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5" windowHeight="10545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'Sayfa1'!$A$1:$AF$106</definedName>
    <definedName name="_xlnm.Print_Area" localSheetId="1">'Sayfa2'!$A$1:$C$75</definedName>
  </definedNames>
  <calcPr fullCalcOnLoad="1"/>
</workbook>
</file>

<file path=xl/sharedStrings.xml><?xml version="1.0" encoding="utf-8"?>
<sst xmlns="http://schemas.openxmlformats.org/spreadsheetml/2006/main" count="275" uniqueCount="142">
  <si>
    <t>SIRA NO</t>
  </si>
  <si>
    <t>İLÇESİ</t>
  </si>
  <si>
    <t>SINIFLARA GÖRE ÖĞRENCİ SAYISI</t>
  </si>
  <si>
    <t>K</t>
  </si>
  <si>
    <t>E</t>
  </si>
  <si>
    <t>T</t>
  </si>
  <si>
    <t>DERSLİK SAYISI</t>
  </si>
  <si>
    <t xml:space="preserve">                                         </t>
  </si>
  <si>
    <t>M E R K E Z     O K U L U N</t>
  </si>
  <si>
    <t>T A Ş I N A N     O K U L U N</t>
  </si>
  <si>
    <t>A D I</t>
  </si>
  <si>
    <t>MERKEZ OKULA UZAKLIĞI (KM)</t>
  </si>
  <si>
    <t>GÜNLÜK</t>
  </si>
  <si>
    <t>YILLIK                 (KDV Dahil)</t>
  </si>
  <si>
    <t>KAPASİTESİ</t>
  </si>
  <si>
    <t>SAYISI</t>
  </si>
  <si>
    <t xml:space="preserve">TAŞIT ARACININ </t>
  </si>
  <si>
    <t>İHALE SONUCU BELİRLENEN TAŞIMA GİDERİ  (00) TL</t>
  </si>
  <si>
    <t>KURTALAN</t>
  </si>
  <si>
    <t xml:space="preserve">           b) Öğrencisi taşınacak okul veya yerleşim birimi yönetmeliğin 9 uncu maddesinin hangi bendine göre taşıma kapsamına alındı ise o bent numarası yazılacaktır.  </t>
  </si>
  <si>
    <t xml:space="preserve">           c) Taşıt aracının kapasitesine, aracın ruhsatına göre taşıması gereken öğrenci sayısı yazılacaktır.</t>
  </si>
  <si>
    <t xml:space="preserve">           d) Öğrencisi taşıma kapsamına alınan okul ve yerleşim birimlerinin tamamı yazılacaktır. </t>
  </si>
  <si>
    <t>a</t>
  </si>
  <si>
    <t>SEYT MERYEM MEZRASI</t>
  </si>
  <si>
    <t>TÜTÜN ÇAY MEZRASI</t>
  </si>
  <si>
    <t>KUYULU MEZRASI</t>
  </si>
  <si>
    <t xml:space="preserve"> BALLIKAYA  YUVALI İLKOKULU</t>
  </si>
  <si>
    <t>YÜREKVEREN İLKOKUULU</t>
  </si>
  <si>
    <t>GÜRGÖZE İLKOKULU</t>
  </si>
  <si>
    <t>ERDURAĞI KÖYÜ</t>
  </si>
  <si>
    <t>AĞAÇLIPINAR İLKOKULU</t>
  </si>
  <si>
    <t>YELLİCE İLKOKULU</t>
  </si>
  <si>
    <t>KAPIKAYA KÖYÜ</t>
  </si>
  <si>
    <t>Albayrak Ortaokulu</t>
  </si>
  <si>
    <t>Konakpınar 23 Nisan 
Ortaokulu</t>
  </si>
  <si>
    <t>Tosunbağı  Ortaokulu</t>
  </si>
  <si>
    <t>Aksöğüt Ortaokulu</t>
  </si>
  <si>
    <r>
      <t>NOT</t>
    </r>
    <r>
      <rPr>
        <sz val="8"/>
        <rFont val="Times New Roman"/>
        <family val="1"/>
      </rPr>
      <t>: a)  Bilgi formları merkezden başlanarak ilçeler alfabetik sıraya göre aslına uygun ve eksiksiz olarak düzenlenecektir.</t>
    </r>
  </si>
  <si>
    <t>ÇAKILLI İLKOKULU</t>
  </si>
  <si>
    <t xml:space="preserve">İLİ       </t>
  </si>
  <si>
    <t xml:space="preserve">İLÇESİ  </t>
  </si>
  <si>
    <t>:</t>
  </si>
  <si>
    <t>SİİRT</t>
  </si>
  <si>
    <t>Beykent Ortaokulu</t>
  </si>
  <si>
    <t>AŞAĞI ÜÇPINAR MEZ.</t>
  </si>
  <si>
    <t>YÜKARI VE AŞAĞI DİBEKLİ MEZ.</t>
  </si>
  <si>
    <t>V.Bank N.Sevgili Ortaokulu</t>
  </si>
  <si>
    <t>GÜMÜŞSUYU MEZRASI</t>
  </si>
  <si>
    <t>EK-1</t>
  </si>
  <si>
    <t>Gözpınar İlk-ortaokulu</t>
  </si>
  <si>
    <t>Tulumtaş Milli Egemenlik
İlk- Ortaokulu</t>
  </si>
  <si>
    <t>Yeşilkonak İlk-Ortaokulu</t>
  </si>
  <si>
    <t>Bağlıca İlk-Ortaokulu</t>
  </si>
  <si>
    <t>Şenköy İlk-Ortaokulu</t>
  </si>
  <si>
    <t>Yenidoğan İlk-Ortaokulu</t>
  </si>
  <si>
    <t>Ertuğrul Gazi İlk-Ortaokulu</t>
  </si>
  <si>
    <t>Gökdoğan İlk-Ortaokulu</t>
  </si>
  <si>
    <t>Bölükte İlk-Ortaokulu</t>
  </si>
  <si>
    <t>Uluköy İlk-Ortaokulu</t>
  </si>
  <si>
    <t>TAŞIMALI İLK_ORTAOKUL BİLGİ FORMU</t>
  </si>
  <si>
    <t xml:space="preserve"> Şübe Müdürü</t>
  </si>
  <si>
    <t>İMKB M.Akif Ersoy Ortaokulu</t>
  </si>
  <si>
    <t>İMKB. M.Akif Ersoy İlkokulu</t>
  </si>
  <si>
    <t xml:space="preserve">GÜZELDERE-DEM. (CEMİLİKAN) .
</t>
  </si>
  <si>
    <t>DEMİRKUYU KÖYÜ</t>
  </si>
  <si>
    <t>TOYTEPE KÖYÜ</t>
  </si>
  <si>
    <t>DERELİ</t>
  </si>
  <si>
    <t>GÜLTEPE</t>
  </si>
  <si>
    <t>YOLBOYU MEZ.</t>
  </si>
  <si>
    <t>Çayırlı İlkokulu</t>
  </si>
  <si>
    <t>Sıcaksu Mezrası ve Sıcaksu Erdurağı Mez.</t>
  </si>
  <si>
    <t>YAKITTEPE</t>
  </si>
  <si>
    <t>YAYIKLI KÖYÜ</t>
  </si>
  <si>
    <t>Fatih İklk/ortaokulu</t>
  </si>
  <si>
    <t>TAŞOLUK</t>
  </si>
  <si>
    <t>6. MADDENİN HANGİ BENDİNE GÖRE ALINDI</t>
  </si>
  <si>
    <t>SAİPBEYLİ KÖYÜ GÖZTEPE MEZ</t>
  </si>
  <si>
    <t>BEYBAĞI DELAVA MEZRASI</t>
  </si>
  <si>
    <t>f</t>
  </si>
  <si>
    <t xml:space="preserve">          </t>
  </si>
  <si>
    <t xml:space="preserve">ULUAĞAÇ MEZRASI </t>
  </si>
  <si>
    <t>Seyrantepe-Güney Mah.</t>
  </si>
  <si>
    <t>Selahattin Eyyübü İHO</t>
  </si>
  <si>
    <t>Sümer Ortaokulu</t>
  </si>
  <si>
    <t>Sümer İlkokulu</t>
  </si>
  <si>
    <t>BALIKLI KÖYÜ</t>
  </si>
  <si>
    <t>ATALAY KÖYÜ</t>
  </si>
  <si>
    <t>TATLI KÖYÜ</t>
  </si>
  <si>
    <t>KAYALISU KÖYÜ</t>
  </si>
  <si>
    <t>EVCİLER KÖYÜ</t>
  </si>
  <si>
    <t>SOĞUKSU KÖYÜ</t>
  </si>
  <si>
    <t>ÇELTİKBAŞI KÖYÜ</t>
  </si>
  <si>
    <t>AKBULUT KÖYÜ</t>
  </si>
  <si>
    <t>ERGÜVEN KÖYÜ</t>
  </si>
  <si>
    <t>AYDEMİR KÖYÜ</t>
  </si>
  <si>
    <t>BOZDOĞAN</t>
  </si>
  <si>
    <t>İNCİRLİK KÖYÜ</t>
  </si>
  <si>
    <t>BALLIKAYA Köyü</t>
  </si>
  <si>
    <t>ÇALIDÜZÜ Köyü</t>
  </si>
  <si>
    <t>AVCILAR Köyü</t>
  </si>
  <si>
    <t>YOLDURAĞI  Köyü</t>
  </si>
  <si>
    <t>YUNUSLAR Köyü</t>
  </si>
  <si>
    <t>KARABAĞ köyü</t>
  </si>
  <si>
    <t>TÜTÜN YAPILAR Köyü</t>
  </si>
  <si>
    <t>TOSUNBAĞI DOĞANLI KÖYÜ</t>
  </si>
  <si>
    <t>AKÇALI KÖYÜ</t>
  </si>
  <si>
    <t>AKÇAGEDİK KÖYÜ</t>
  </si>
  <si>
    <t>YENİ KÖPRÜ Köyü</t>
  </si>
  <si>
    <t>İĞDELİ YAZILI KÖYÜ</t>
  </si>
  <si>
    <t xml:space="preserve"> İĞDELİ  KÖYÜ</t>
  </si>
  <si>
    <t>KILIÇLI 3, TÜTÜN KÖYÜ</t>
  </si>
  <si>
    <t xml:space="preserve">İMKB. M.Akif Ersoy Ortaokulu  </t>
  </si>
  <si>
    <t>Yeni Mahalle İlk-Ortaokulu</t>
  </si>
  <si>
    <t>AŞAĞI BEŞLER KÖYÜ</t>
  </si>
  <si>
    <t xml:space="preserve">GÜZELDERE KÖYÜ
</t>
  </si>
  <si>
    <t>MAĞRİP KÖYÜ</t>
  </si>
  <si>
    <t>GENEL TOPLAM</t>
  </si>
  <si>
    <t>Çayırlı Gom Mezrası</t>
  </si>
  <si>
    <t>Gültepe Mezrası</t>
  </si>
  <si>
    <t>Gürgüze, Yakıttepe Köyü</t>
  </si>
  <si>
    <t>Teylan Köyü</t>
  </si>
  <si>
    <t>Yayıkdere Mahallesi</t>
  </si>
  <si>
    <t>TEYLAN KÖYÜ</t>
  </si>
  <si>
    <t>Tosunbağı  İlk-Ort.</t>
  </si>
  <si>
    <t>Gözpınar İlk-Ortaokulu</t>
  </si>
  <si>
    <t>Aksöğüt İlk-Ort.</t>
  </si>
  <si>
    <t>Fatih İlk/Ortaokulu</t>
  </si>
  <si>
    <t>YANARSU Köyü</t>
  </si>
  <si>
    <t xml:space="preserve"> KARGILI Köyü</t>
  </si>
  <si>
    <t>KILIÇLI 2 Köyü</t>
  </si>
  <si>
    <t>BÖLÜKTEPE PINARLI Mez.</t>
  </si>
  <si>
    <t>SİCAKSU MEZ.,ÇAYIRLI KÖYÜ</t>
  </si>
  <si>
    <t xml:space="preserve"> AKSÖĞÜT BEŞLER MEZ.</t>
  </si>
  <si>
    <t>Saipbeyli Bahçe ve Tüzün Mezrası</t>
  </si>
  <si>
    <t>YUKARI ÜÇPINAR KÖYÜ</t>
  </si>
  <si>
    <t>Ballıkaya Yuvalı Mezrası</t>
  </si>
  <si>
    <t>Ballıkaya Köyü</t>
  </si>
  <si>
    <t>2017/2018 ÖĞRETİM YILI</t>
  </si>
  <si>
    <t>Hüseyin LALE</t>
  </si>
  <si>
    <t>Yenidoğan İlk/Ortaokulu</t>
  </si>
  <si>
    <t>TÜTÜN TEPECİK MEZ.</t>
  </si>
  <si>
    <t>TÜTÜN AYDINCIK MEZ, .ÇEŞMELİ Mez.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</si>
</sst>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33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Tu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6"/>
      <name val="Arial Tu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Arial Tur"/>
      <family val="0"/>
    </font>
    <font>
      <b/>
      <sz val="6"/>
      <name val="Arial Tur"/>
      <family val="0"/>
    </font>
    <font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1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24" borderId="18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0" fontId="25" fillId="0" borderId="10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wrapText="1"/>
    </xf>
    <xf numFmtId="0" fontId="27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3" fillId="24" borderId="20" xfId="0" applyFont="1" applyFill="1" applyBorder="1" applyAlignment="1">
      <alignment horizontal="center" vertical="center"/>
    </xf>
    <xf numFmtId="0" fontId="23" fillId="24" borderId="21" xfId="0" applyFont="1" applyFill="1" applyBorder="1" applyAlignment="1">
      <alignment horizontal="center" vertical="center"/>
    </xf>
    <xf numFmtId="0" fontId="23" fillId="24" borderId="19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3" fillId="24" borderId="12" xfId="0" applyFont="1" applyFill="1" applyBorder="1" applyAlignment="1">
      <alignment vertical="center"/>
    </xf>
    <xf numFmtId="0" fontId="21" fillId="0" borderId="0" xfId="0" applyFont="1" applyBorder="1" applyAlignment="1">
      <alignment/>
    </xf>
    <xf numFmtId="0" fontId="23" fillId="24" borderId="22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left" vertical="center"/>
    </xf>
    <xf numFmtId="0" fontId="24" fillId="25" borderId="10" xfId="0" applyFont="1" applyFill="1" applyBorder="1" applyAlignment="1">
      <alignment horizontal="center" vertical="center"/>
    </xf>
    <xf numFmtId="0" fontId="23" fillId="25" borderId="16" xfId="0" applyFont="1" applyFill="1" applyBorder="1" applyAlignment="1">
      <alignment horizontal="center" vertical="center"/>
    </xf>
    <xf numFmtId="0" fontId="23" fillId="25" borderId="17" xfId="0" applyFont="1" applyFill="1" applyBorder="1" applyAlignment="1">
      <alignment horizontal="center" vertical="center"/>
    </xf>
    <xf numFmtId="0" fontId="0" fillId="25" borderId="0" xfId="0" applyFill="1" applyAlignment="1">
      <alignment/>
    </xf>
    <xf numFmtId="0" fontId="24" fillId="25" borderId="13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8" fillId="24" borderId="10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left" vertical="center"/>
    </xf>
    <xf numFmtId="0" fontId="29" fillId="24" borderId="10" xfId="0" applyFont="1" applyFill="1" applyBorder="1" applyAlignment="1">
      <alignment horizontal="left" vertical="center"/>
    </xf>
    <xf numFmtId="0" fontId="23" fillId="24" borderId="10" xfId="0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/>
    </xf>
    <xf numFmtId="0" fontId="23" fillId="25" borderId="12" xfId="0" applyFont="1" applyFill="1" applyBorder="1" applyAlignment="1">
      <alignment horizontal="left" vertical="center"/>
    </xf>
    <xf numFmtId="0" fontId="23" fillId="25" borderId="15" xfId="0" applyFont="1" applyFill="1" applyBorder="1" applyAlignment="1">
      <alignment horizontal="left" vertical="center"/>
    </xf>
    <xf numFmtId="0" fontId="23" fillId="25" borderId="10" xfId="0" applyFont="1" applyFill="1" applyBorder="1" applyAlignment="1">
      <alignment horizontal="left" vertical="top" wrapText="1"/>
    </xf>
    <xf numFmtId="0" fontId="25" fillId="25" borderId="12" xfId="0" applyFont="1" applyFill="1" applyBorder="1" applyAlignment="1">
      <alignment horizontal="left" vertical="center"/>
    </xf>
    <xf numFmtId="0" fontId="32" fillId="25" borderId="23" xfId="0" applyFont="1" applyFill="1" applyBorder="1" applyAlignment="1">
      <alignment horizontal="left" vertical="center"/>
    </xf>
    <xf numFmtId="0" fontId="23" fillId="24" borderId="24" xfId="0" applyFont="1" applyFill="1" applyBorder="1" applyAlignment="1">
      <alignment horizontal="center" vertical="center"/>
    </xf>
    <xf numFmtId="0" fontId="23" fillId="24" borderId="21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/>
    </xf>
    <xf numFmtId="0" fontId="22" fillId="25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/>
    </xf>
    <xf numFmtId="0" fontId="23" fillId="25" borderId="10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left" vertical="center" wrapText="1"/>
    </xf>
    <xf numFmtId="0" fontId="23" fillId="25" borderId="12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0" fontId="23" fillId="25" borderId="12" xfId="0" applyFont="1" applyFill="1" applyBorder="1" applyAlignment="1">
      <alignment vertical="center"/>
    </xf>
    <xf numFmtId="0" fontId="23" fillId="25" borderId="21" xfId="0" applyFont="1" applyFill="1" applyBorder="1" applyAlignment="1">
      <alignment vertical="center"/>
    </xf>
    <xf numFmtId="0" fontId="23" fillId="25" borderId="10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0" fontId="23" fillId="25" borderId="12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/>
    </xf>
    <xf numFmtId="0" fontId="23" fillId="25" borderId="15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25" xfId="0" applyFont="1" applyFill="1" applyBorder="1" applyAlignment="1">
      <alignment horizontal="center" vertical="center"/>
    </xf>
    <xf numFmtId="0" fontId="23" fillId="24" borderId="21" xfId="0" applyFont="1" applyFill="1" applyBorder="1" applyAlignment="1">
      <alignment horizontal="center" vertical="center" wrapText="1"/>
    </xf>
    <xf numFmtId="0" fontId="23" fillId="25" borderId="21" xfId="0" applyFont="1" applyFill="1" applyBorder="1" applyAlignment="1">
      <alignment horizontal="center" vertical="center"/>
    </xf>
    <xf numFmtId="0" fontId="23" fillId="24" borderId="21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14" fontId="21" fillId="0" borderId="0" xfId="0" applyNumberFormat="1" applyFont="1" applyAlignment="1">
      <alignment horizontal="center"/>
    </xf>
    <xf numFmtId="0" fontId="26" fillId="0" borderId="2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4" fontId="21" fillId="0" borderId="0" xfId="0" applyNumberFormat="1" applyFont="1" applyAlignment="1">
      <alignment horizontal="left"/>
    </xf>
    <xf numFmtId="0" fontId="21" fillId="0" borderId="0" xfId="0" applyFont="1" applyAlignment="1">
      <alignment horizontal="center"/>
    </xf>
    <xf numFmtId="0" fontId="23" fillId="24" borderId="24" xfId="0" applyFont="1" applyFill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textRotation="90" wrapText="1"/>
    </xf>
    <xf numFmtId="0" fontId="23" fillId="0" borderId="12" xfId="0" applyFont="1" applyBorder="1" applyAlignment="1">
      <alignment horizontal="center" vertical="center" textRotation="90" wrapText="1"/>
    </xf>
    <xf numFmtId="0" fontId="23" fillId="0" borderId="21" xfId="0" applyFont="1" applyBorder="1" applyAlignment="1">
      <alignment horizontal="center" vertical="center" textRotation="90" wrapText="1"/>
    </xf>
    <xf numFmtId="0" fontId="23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textRotation="90" wrapText="1"/>
    </xf>
    <xf numFmtId="0" fontId="23" fillId="25" borderId="18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2"/>
  <sheetViews>
    <sheetView tabSelected="1" workbookViewId="0" topLeftCell="A72">
      <selection activeCell="F82" sqref="F82"/>
    </sheetView>
  </sheetViews>
  <sheetFormatPr defaultColWidth="9.00390625" defaultRowHeight="12.75"/>
  <cols>
    <col min="1" max="1" width="11.25390625" style="0" customWidth="1"/>
    <col min="2" max="2" width="3.125" style="18" customWidth="1"/>
    <col min="3" max="3" width="15.625" style="22" customWidth="1"/>
    <col min="4" max="4" width="3.375" style="18" customWidth="1"/>
    <col min="5" max="5" width="2.75390625" style="18" customWidth="1"/>
    <col min="6" max="6" width="28.25390625" style="20" customWidth="1"/>
    <col min="7" max="7" width="3.25390625" style="0" customWidth="1"/>
    <col min="8" max="8" width="2.375" style="0" customWidth="1"/>
    <col min="9" max="9" width="3.375" style="0" customWidth="1"/>
    <col min="10" max="10" width="2.625" style="0" customWidth="1"/>
    <col min="11" max="11" width="4.00390625" style="67" bestFit="1" customWidth="1"/>
    <col min="12" max="13" width="2.75390625" style="0" customWidth="1"/>
    <col min="14" max="14" width="2.625" style="0" customWidth="1"/>
    <col min="15" max="15" width="2.75390625" style="0" customWidth="1"/>
    <col min="16" max="16" width="2.625" style="0" customWidth="1"/>
    <col min="17" max="17" width="2.375" style="0" customWidth="1"/>
    <col min="18" max="18" width="3.625" style="67" customWidth="1"/>
    <col min="19" max="19" width="4.375" style="67" bestFit="1" customWidth="1"/>
    <col min="20" max="20" width="3.75390625" style="0" customWidth="1"/>
    <col min="21" max="21" width="3.875" style="0" customWidth="1"/>
    <col min="22" max="22" width="3.75390625" style="0" customWidth="1"/>
    <col min="23" max="23" width="4.125" style="0" customWidth="1"/>
    <col min="24" max="24" width="7.25390625" style="0" customWidth="1"/>
    <col min="25" max="25" width="6.375" style="0" bestFit="1" customWidth="1"/>
    <col min="26" max="26" width="25.125" style="0" customWidth="1"/>
    <col min="27" max="27" width="15.75390625" style="0" customWidth="1"/>
    <col min="28" max="28" width="5.625" style="0" customWidth="1"/>
    <col min="29" max="29" width="3.875" style="0" customWidth="1"/>
    <col min="30" max="30" width="4.875" style="0" bestFit="1" customWidth="1"/>
    <col min="31" max="31" width="7.25390625" style="0" customWidth="1"/>
    <col min="32" max="32" width="10.125" style="0" customWidth="1"/>
  </cols>
  <sheetData>
    <row r="1" spans="1:32" ht="12.75" customHeight="1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</row>
    <row r="2" spans="1:32" ht="12.75">
      <c r="A2" s="124" t="s">
        <v>59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</row>
    <row r="3" spans="1:38" ht="12" customHeight="1">
      <c r="A3" s="124" t="s">
        <v>137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42"/>
      <c r="AH3" s="42"/>
      <c r="AI3" s="42"/>
      <c r="AJ3" s="42"/>
      <c r="AK3" s="42"/>
      <c r="AL3" s="42"/>
    </row>
    <row r="4" spans="1:38" ht="12.75" hidden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2"/>
      <c r="AH4" s="42"/>
      <c r="AI4" s="42"/>
      <c r="AJ4" s="42"/>
      <c r="AK4" s="42"/>
      <c r="AL4" s="42"/>
    </row>
    <row r="5" spans="1:32" ht="12.75">
      <c r="A5" s="45" t="s">
        <v>39</v>
      </c>
      <c r="B5" s="44" t="s">
        <v>41</v>
      </c>
      <c r="C5" s="46" t="s">
        <v>42</v>
      </c>
      <c r="D5" s="44"/>
      <c r="E5" s="44"/>
      <c r="F5" s="44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43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51" t="s">
        <v>48</v>
      </c>
    </row>
    <row r="6" spans="1:32" ht="13.5" thickBot="1">
      <c r="A6" s="1" t="s">
        <v>40</v>
      </c>
      <c r="B6" s="47" t="s">
        <v>41</v>
      </c>
      <c r="C6" s="48" t="s">
        <v>18</v>
      </c>
      <c r="D6" s="47"/>
      <c r="E6" s="47"/>
      <c r="F6" s="49"/>
      <c r="G6" s="47"/>
      <c r="H6" s="47"/>
      <c r="I6" s="47"/>
      <c r="J6" s="47"/>
      <c r="K6" s="64"/>
      <c r="L6" s="47"/>
      <c r="M6" s="47"/>
      <c r="N6" s="47"/>
      <c r="O6" s="47"/>
      <c r="P6" s="47"/>
      <c r="Q6" s="47"/>
      <c r="R6" s="64"/>
      <c r="S6" s="64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</row>
    <row r="7" spans="1:32" ht="13.5" hidden="1" thickBot="1">
      <c r="A7" s="1"/>
      <c r="B7" s="1"/>
      <c r="C7" s="29"/>
      <c r="D7" s="44"/>
      <c r="E7" s="44"/>
      <c r="F7" s="30"/>
      <c r="G7" s="1"/>
      <c r="H7" s="1"/>
      <c r="I7" s="1"/>
      <c r="J7" s="1"/>
      <c r="K7" s="65"/>
      <c r="L7" s="1"/>
      <c r="M7" s="1"/>
      <c r="N7" s="1" t="s">
        <v>7</v>
      </c>
      <c r="O7" s="1"/>
      <c r="P7" s="1"/>
      <c r="Q7" s="1"/>
      <c r="R7" s="65"/>
      <c r="S7" s="6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5.75" customHeight="1">
      <c r="A8" s="125" t="s">
        <v>8</v>
      </c>
      <c r="B8" s="126"/>
      <c r="C8" s="127"/>
      <c r="D8" s="127"/>
      <c r="E8" s="127" t="s">
        <v>9</v>
      </c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13" t="s">
        <v>16</v>
      </c>
      <c r="AD8" s="113"/>
      <c r="AE8" s="128" t="s">
        <v>17</v>
      </c>
      <c r="AF8" s="129"/>
    </row>
    <row r="9" spans="1:32" ht="25.5" customHeight="1">
      <c r="A9" s="134" t="s">
        <v>1</v>
      </c>
      <c r="B9" s="121" t="s">
        <v>0</v>
      </c>
      <c r="C9" s="115" t="s">
        <v>10</v>
      </c>
      <c r="D9" s="121" t="s">
        <v>6</v>
      </c>
      <c r="E9" s="138" t="s">
        <v>0</v>
      </c>
      <c r="F9" s="137" t="s">
        <v>10</v>
      </c>
      <c r="G9" s="120" t="s">
        <v>75</v>
      </c>
      <c r="H9" s="120" t="s">
        <v>6</v>
      </c>
      <c r="I9" s="120" t="s">
        <v>11</v>
      </c>
      <c r="J9" s="119" t="s">
        <v>2</v>
      </c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5" t="s">
        <v>116</v>
      </c>
      <c r="AA9" s="115"/>
      <c r="AB9" s="115"/>
      <c r="AC9" s="114"/>
      <c r="AD9" s="114"/>
      <c r="AE9" s="130"/>
      <c r="AF9" s="131"/>
    </row>
    <row r="10" spans="1:32" ht="33" customHeight="1">
      <c r="A10" s="134"/>
      <c r="B10" s="122"/>
      <c r="C10" s="115"/>
      <c r="D10" s="122"/>
      <c r="E10" s="138"/>
      <c r="F10" s="137"/>
      <c r="G10" s="120"/>
      <c r="H10" s="120"/>
      <c r="I10" s="120"/>
      <c r="J10" s="115">
        <v>1</v>
      </c>
      <c r="K10" s="115"/>
      <c r="L10" s="115">
        <v>2</v>
      </c>
      <c r="M10" s="115"/>
      <c r="N10" s="115">
        <v>3</v>
      </c>
      <c r="O10" s="115"/>
      <c r="P10" s="115">
        <v>4</v>
      </c>
      <c r="Q10" s="115"/>
      <c r="R10" s="136">
        <v>5</v>
      </c>
      <c r="S10" s="136"/>
      <c r="T10" s="115">
        <v>6</v>
      </c>
      <c r="U10" s="115"/>
      <c r="V10" s="115">
        <v>7</v>
      </c>
      <c r="W10" s="115"/>
      <c r="X10" s="115">
        <v>8</v>
      </c>
      <c r="Y10" s="115"/>
      <c r="Z10" s="115"/>
      <c r="AA10" s="115"/>
      <c r="AB10" s="115"/>
      <c r="AC10" s="114"/>
      <c r="AD10" s="114"/>
      <c r="AE10" s="132"/>
      <c r="AF10" s="133"/>
    </row>
    <row r="11" spans="1:32" ht="41.25" customHeight="1">
      <c r="A11" s="135"/>
      <c r="B11" s="122"/>
      <c r="C11" s="123"/>
      <c r="D11" s="122"/>
      <c r="E11" s="138"/>
      <c r="F11" s="137"/>
      <c r="G11" s="120"/>
      <c r="H11" s="120"/>
      <c r="I11" s="120"/>
      <c r="J11" s="5" t="s">
        <v>3</v>
      </c>
      <c r="K11" s="66" t="s">
        <v>4</v>
      </c>
      <c r="L11" s="5" t="s">
        <v>3</v>
      </c>
      <c r="M11" s="5" t="s">
        <v>4</v>
      </c>
      <c r="N11" s="5" t="s">
        <v>3</v>
      </c>
      <c r="O11" s="5" t="s">
        <v>4</v>
      </c>
      <c r="P11" s="5" t="s">
        <v>3</v>
      </c>
      <c r="Q11" s="5" t="s">
        <v>4</v>
      </c>
      <c r="R11" s="69" t="s">
        <v>3</v>
      </c>
      <c r="S11" s="69" t="s">
        <v>4</v>
      </c>
      <c r="T11" s="5" t="s">
        <v>3</v>
      </c>
      <c r="U11" s="5" t="s">
        <v>4</v>
      </c>
      <c r="V11" s="5" t="s">
        <v>3</v>
      </c>
      <c r="W11" s="5" t="s">
        <v>4</v>
      </c>
      <c r="X11" s="5" t="s">
        <v>3</v>
      </c>
      <c r="Y11" s="5" t="s">
        <v>4</v>
      </c>
      <c r="Z11" s="5" t="s">
        <v>3</v>
      </c>
      <c r="AA11" s="5" t="s">
        <v>4</v>
      </c>
      <c r="AB11" s="5" t="s">
        <v>5</v>
      </c>
      <c r="AC11" s="23" t="s">
        <v>15</v>
      </c>
      <c r="AD11" s="23" t="s">
        <v>14</v>
      </c>
      <c r="AE11" s="24" t="s">
        <v>12</v>
      </c>
      <c r="AF11" s="25" t="s">
        <v>13</v>
      </c>
    </row>
    <row r="12" spans="1:32" ht="17.25" customHeight="1">
      <c r="A12" s="105" t="s">
        <v>18</v>
      </c>
      <c r="B12" s="101">
        <v>1</v>
      </c>
      <c r="C12" s="99" t="s">
        <v>58</v>
      </c>
      <c r="D12" s="101">
        <v>10</v>
      </c>
      <c r="E12" s="8">
        <v>1</v>
      </c>
      <c r="F12" s="57" t="s">
        <v>26</v>
      </c>
      <c r="G12" s="8" t="s">
        <v>22</v>
      </c>
      <c r="H12" s="8">
        <v>1</v>
      </c>
      <c r="I12" s="8">
        <v>7</v>
      </c>
      <c r="J12" s="82"/>
      <c r="K12" s="82"/>
      <c r="L12" s="82"/>
      <c r="M12" s="82"/>
      <c r="N12" s="85"/>
      <c r="O12" s="85"/>
      <c r="P12" s="85"/>
      <c r="Q12" s="85"/>
      <c r="R12" s="82"/>
      <c r="S12" s="82"/>
      <c r="T12" s="85"/>
      <c r="U12" s="85"/>
      <c r="V12" s="85"/>
      <c r="W12" s="85"/>
      <c r="X12" s="85"/>
      <c r="Y12" s="85"/>
      <c r="Z12" s="8"/>
      <c r="AA12" s="8">
        <f>K12+M12+O12+Q12+S12+U12+W12+Y12</f>
        <v>0</v>
      </c>
      <c r="AB12" s="8">
        <f>Z12+AA12</f>
        <v>0</v>
      </c>
      <c r="AC12" s="8"/>
      <c r="AD12" s="8"/>
      <c r="AE12" s="9"/>
      <c r="AF12" s="10"/>
    </row>
    <row r="13" spans="1:32" ht="15" customHeight="1">
      <c r="A13" s="118"/>
      <c r="B13" s="109"/>
      <c r="C13" s="107"/>
      <c r="D13" s="109"/>
      <c r="E13" s="8">
        <v>2</v>
      </c>
      <c r="F13" s="57" t="s">
        <v>132</v>
      </c>
      <c r="G13" s="8" t="s">
        <v>22</v>
      </c>
      <c r="H13" s="8">
        <v>1</v>
      </c>
      <c r="I13" s="8">
        <v>13</v>
      </c>
      <c r="J13" s="82"/>
      <c r="K13" s="82"/>
      <c r="L13" s="82"/>
      <c r="M13" s="82"/>
      <c r="N13" s="85"/>
      <c r="O13" s="85"/>
      <c r="P13" s="85"/>
      <c r="Q13" s="85"/>
      <c r="R13" s="82"/>
      <c r="S13" s="82"/>
      <c r="T13" s="85"/>
      <c r="U13" s="85"/>
      <c r="V13" s="85"/>
      <c r="W13" s="85"/>
      <c r="X13" s="85"/>
      <c r="Y13" s="85"/>
      <c r="Z13" s="8"/>
      <c r="AA13" s="8">
        <f>K13+M13+O13+Q13+S13+U13+W13+Y13</f>
        <v>0</v>
      </c>
      <c r="AB13" s="8">
        <f aca="true" t="shared" si="0" ref="AB13:AB73">Z13+AA13</f>
        <v>0</v>
      </c>
      <c r="AC13" s="8"/>
      <c r="AD13" s="8"/>
      <c r="AE13" s="9"/>
      <c r="AF13" s="10"/>
    </row>
    <row r="14" spans="1:32" ht="15" customHeight="1">
      <c r="A14" s="118"/>
      <c r="B14" s="109"/>
      <c r="C14" s="107"/>
      <c r="D14" s="109"/>
      <c r="E14" s="8">
        <v>3</v>
      </c>
      <c r="F14" s="73" t="s">
        <v>113</v>
      </c>
      <c r="G14" s="8" t="s">
        <v>22</v>
      </c>
      <c r="H14" s="8">
        <v>1</v>
      </c>
      <c r="I14" s="8">
        <v>6</v>
      </c>
      <c r="J14" s="82"/>
      <c r="K14" s="82"/>
      <c r="L14" s="82"/>
      <c r="M14" s="82"/>
      <c r="N14" s="85"/>
      <c r="O14" s="85"/>
      <c r="P14" s="85"/>
      <c r="Q14" s="85"/>
      <c r="R14" s="82"/>
      <c r="S14" s="82"/>
      <c r="T14" s="85"/>
      <c r="U14" s="85"/>
      <c r="V14" s="85"/>
      <c r="W14" s="85"/>
      <c r="X14" s="85"/>
      <c r="Y14" s="85"/>
      <c r="Z14" s="8"/>
      <c r="AA14" s="8">
        <f>K14+M14+O14+Q14+S14+U14+W14+Y14</f>
        <v>0</v>
      </c>
      <c r="AB14" s="8">
        <f t="shared" si="0"/>
        <v>0</v>
      </c>
      <c r="AC14" s="8"/>
      <c r="AD14" s="8"/>
      <c r="AE14" s="12"/>
      <c r="AF14" s="10"/>
    </row>
    <row r="15" spans="1:32" ht="14.25" customHeight="1">
      <c r="A15" s="118"/>
      <c r="B15" s="109"/>
      <c r="C15" s="107"/>
      <c r="D15" s="109"/>
      <c r="E15" s="8">
        <v>4</v>
      </c>
      <c r="F15" s="57" t="s">
        <v>127</v>
      </c>
      <c r="G15" s="8" t="s">
        <v>22</v>
      </c>
      <c r="H15" s="8">
        <v>1</v>
      </c>
      <c r="I15" s="8">
        <v>8</v>
      </c>
      <c r="J15" s="82"/>
      <c r="K15" s="82"/>
      <c r="L15" s="82"/>
      <c r="M15" s="82"/>
      <c r="N15" s="85"/>
      <c r="O15" s="85"/>
      <c r="P15" s="85"/>
      <c r="Q15" s="85"/>
      <c r="R15" s="82"/>
      <c r="S15" s="82"/>
      <c r="T15" s="85"/>
      <c r="U15" s="85"/>
      <c r="V15" s="85"/>
      <c r="W15" s="85"/>
      <c r="X15" s="85"/>
      <c r="Y15" s="85"/>
      <c r="Z15" s="8"/>
      <c r="AA15" s="8">
        <f>K15+M15+O15+Q15+S15+U15+W15+Y15</f>
        <v>0</v>
      </c>
      <c r="AB15" s="8">
        <f t="shared" si="0"/>
        <v>0</v>
      </c>
      <c r="AC15" s="8"/>
      <c r="AD15" s="8"/>
      <c r="AE15" s="13"/>
      <c r="AF15" s="14"/>
    </row>
    <row r="16" spans="1:32" ht="15" customHeight="1">
      <c r="A16" s="118"/>
      <c r="B16" s="109"/>
      <c r="C16" s="107"/>
      <c r="D16" s="109"/>
      <c r="E16" s="8">
        <v>5</v>
      </c>
      <c r="F16" s="57" t="s">
        <v>97</v>
      </c>
      <c r="G16" s="8" t="s">
        <v>22</v>
      </c>
      <c r="H16" s="8">
        <v>1</v>
      </c>
      <c r="I16" s="8">
        <v>7</v>
      </c>
      <c r="J16" s="82"/>
      <c r="K16" s="82"/>
      <c r="L16" s="82"/>
      <c r="M16" s="82"/>
      <c r="N16" s="85"/>
      <c r="O16" s="85"/>
      <c r="P16" s="85"/>
      <c r="Q16" s="85"/>
      <c r="R16" s="82"/>
      <c r="S16" s="82"/>
      <c r="T16" s="85"/>
      <c r="U16" s="85"/>
      <c r="V16" s="85"/>
      <c r="W16" s="85"/>
      <c r="X16" s="85"/>
      <c r="Y16" s="85"/>
      <c r="Z16" s="8"/>
      <c r="AA16" s="8">
        <f>K16+M16+O16+Q16+S16+U16+W16+Y16</f>
        <v>0</v>
      </c>
      <c r="AB16" s="8">
        <f t="shared" si="0"/>
        <v>0</v>
      </c>
      <c r="AC16" s="8"/>
      <c r="AD16" s="8"/>
      <c r="AE16" s="13"/>
      <c r="AF16" s="14"/>
    </row>
    <row r="17" spans="1:32" s="61" customFormat="1" ht="15" customHeight="1">
      <c r="A17" s="118"/>
      <c r="B17" s="109"/>
      <c r="C17" s="107"/>
      <c r="D17" s="109"/>
      <c r="E17" s="56">
        <v>6</v>
      </c>
      <c r="F17" s="57" t="s">
        <v>32</v>
      </c>
      <c r="G17" s="85" t="s">
        <v>22</v>
      </c>
      <c r="H17" s="85">
        <v>0</v>
      </c>
      <c r="I17" s="58">
        <v>4</v>
      </c>
      <c r="J17" s="82"/>
      <c r="K17" s="82"/>
      <c r="L17" s="82"/>
      <c r="M17" s="82"/>
      <c r="N17" s="82"/>
      <c r="O17" s="82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"/>
      <c r="AA17" s="8">
        <f aca="true" t="shared" si="1" ref="AA17:AA80">K17+M17+O17+Q17+S17+U17+W17+Y17</f>
        <v>0</v>
      </c>
      <c r="AB17" s="8">
        <f t="shared" si="0"/>
        <v>0</v>
      </c>
      <c r="AC17" s="58"/>
      <c r="AD17" s="56"/>
      <c r="AE17" s="59"/>
      <c r="AF17" s="60"/>
    </row>
    <row r="18" spans="1:32" s="61" customFormat="1" ht="14.25" customHeight="1">
      <c r="A18" s="118"/>
      <c r="B18" s="109"/>
      <c r="C18" s="107"/>
      <c r="D18" s="109"/>
      <c r="E18" s="56">
        <v>7</v>
      </c>
      <c r="F18" s="57" t="s">
        <v>47</v>
      </c>
      <c r="G18" s="85" t="s">
        <v>22</v>
      </c>
      <c r="H18" s="85">
        <v>0</v>
      </c>
      <c r="I18" s="58">
        <v>2</v>
      </c>
      <c r="J18" s="82"/>
      <c r="K18" s="82"/>
      <c r="L18" s="82"/>
      <c r="M18" s="82"/>
      <c r="N18" s="82"/>
      <c r="O18" s="82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"/>
      <c r="AA18" s="8">
        <f t="shared" si="1"/>
        <v>0</v>
      </c>
      <c r="AB18" s="8">
        <f t="shared" si="0"/>
        <v>0</v>
      </c>
      <c r="AC18" s="58"/>
      <c r="AD18" s="58"/>
      <c r="AE18" s="62"/>
      <c r="AF18" s="63"/>
    </row>
    <row r="19" spans="1:32" ht="15" customHeight="1">
      <c r="A19" s="105" t="s">
        <v>18</v>
      </c>
      <c r="B19" s="101">
        <v>2</v>
      </c>
      <c r="C19" s="99" t="s">
        <v>50</v>
      </c>
      <c r="D19" s="101">
        <v>8</v>
      </c>
      <c r="E19" s="8">
        <v>1</v>
      </c>
      <c r="F19" s="74" t="s">
        <v>85</v>
      </c>
      <c r="G19" s="8" t="s">
        <v>22</v>
      </c>
      <c r="H19" s="8">
        <v>0</v>
      </c>
      <c r="I19" s="8">
        <v>14</v>
      </c>
      <c r="J19" s="82"/>
      <c r="K19" s="82"/>
      <c r="L19" s="82"/>
      <c r="M19" s="82"/>
      <c r="N19" s="82"/>
      <c r="O19" s="82"/>
      <c r="P19" s="85"/>
      <c r="Q19" s="85"/>
      <c r="R19" s="82"/>
      <c r="S19" s="82"/>
      <c r="T19" s="85"/>
      <c r="U19" s="85"/>
      <c r="V19" s="85"/>
      <c r="W19" s="85"/>
      <c r="X19" s="85"/>
      <c r="Y19" s="85"/>
      <c r="Z19" s="8"/>
      <c r="AA19" s="8">
        <f t="shared" si="1"/>
        <v>0</v>
      </c>
      <c r="AB19" s="8">
        <f t="shared" si="0"/>
        <v>0</v>
      </c>
      <c r="AC19" s="8"/>
      <c r="AD19" s="7"/>
      <c r="AE19" s="12"/>
      <c r="AF19" s="15"/>
    </row>
    <row r="20" spans="1:32" ht="14.25" customHeight="1">
      <c r="A20" s="118"/>
      <c r="B20" s="109"/>
      <c r="C20" s="107"/>
      <c r="D20" s="109"/>
      <c r="E20" s="8">
        <v>2</v>
      </c>
      <c r="F20" s="74" t="s">
        <v>86</v>
      </c>
      <c r="G20" s="8" t="s">
        <v>22</v>
      </c>
      <c r="H20" s="8">
        <v>0</v>
      </c>
      <c r="I20" s="8">
        <v>6</v>
      </c>
      <c r="J20" s="82"/>
      <c r="K20" s="82"/>
      <c r="L20" s="82"/>
      <c r="M20" s="82"/>
      <c r="N20" s="82"/>
      <c r="O20" s="82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"/>
      <c r="AA20" s="8">
        <f t="shared" si="1"/>
        <v>0</v>
      </c>
      <c r="AB20" s="8">
        <f t="shared" si="0"/>
        <v>0</v>
      </c>
      <c r="AC20" s="8"/>
      <c r="AD20" s="7"/>
      <c r="AE20" s="16"/>
      <c r="AF20" s="15"/>
    </row>
    <row r="21" spans="1:32" ht="15.75" customHeight="1">
      <c r="A21" s="118"/>
      <c r="B21" s="109"/>
      <c r="C21" s="107"/>
      <c r="D21" s="109"/>
      <c r="E21" s="8">
        <v>3</v>
      </c>
      <c r="F21" s="57" t="s">
        <v>87</v>
      </c>
      <c r="G21" s="8" t="s">
        <v>22</v>
      </c>
      <c r="H21" s="8">
        <v>0</v>
      </c>
      <c r="I21" s="8">
        <v>7</v>
      </c>
      <c r="J21" s="82"/>
      <c r="K21" s="82"/>
      <c r="L21" s="82"/>
      <c r="M21" s="82"/>
      <c r="N21" s="82"/>
      <c r="O21" s="82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"/>
      <c r="AA21" s="8">
        <f t="shared" si="1"/>
        <v>0</v>
      </c>
      <c r="AB21" s="8">
        <f t="shared" si="0"/>
        <v>0</v>
      </c>
      <c r="AC21" s="8"/>
      <c r="AD21" s="8"/>
      <c r="AE21" s="12"/>
      <c r="AF21" s="15"/>
    </row>
    <row r="22" spans="1:32" ht="15.75" customHeight="1">
      <c r="A22" s="118"/>
      <c r="B22" s="109"/>
      <c r="C22" s="107"/>
      <c r="D22" s="109"/>
      <c r="E22" s="8">
        <v>4</v>
      </c>
      <c r="F22" s="57" t="s">
        <v>88</v>
      </c>
      <c r="G22" s="8" t="s">
        <v>22</v>
      </c>
      <c r="H22" s="8">
        <v>1</v>
      </c>
      <c r="I22" s="8">
        <v>5</v>
      </c>
      <c r="J22" s="82"/>
      <c r="K22" s="82"/>
      <c r="L22" s="82"/>
      <c r="M22" s="82"/>
      <c r="N22" s="82"/>
      <c r="O22" s="82"/>
      <c r="P22" s="85"/>
      <c r="Q22" s="85"/>
      <c r="R22" s="82"/>
      <c r="S22" s="82"/>
      <c r="T22" s="85"/>
      <c r="U22" s="85"/>
      <c r="V22" s="85"/>
      <c r="W22" s="85"/>
      <c r="X22" s="85"/>
      <c r="Y22" s="85"/>
      <c r="Z22" s="8"/>
      <c r="AA22" s="8">
        <f t="shared" si="1"/>
        <v>0</v>
      </c>
      <c r="AB22" s="8">
        <f t="shared" si="0"/>
        <v>0</v>
      </c>
      <c r="AC22" s="8"/>
      <c r="AD22" s="8"/>
      <c r="AE22" s="12"/>
      <c r="AF22" s="15"/>
    </row>
    <row r="23" spans="1:32" ht="15" customHeight="1">
      <c r="A23" s="118"/>
      <c r="B23" s="109"/>
      <c r="C23" s="107"/>
      <c r="D23" s="109"/>
      <c r="E23" s="8">
        <v>5</v>
      </c>
      <c r="F23" s="57" t="s">
        <v>89</v>
      </c>
      <c r="G23" s="8" t="s">
        <v>22</v>
      </c>
      <c r="H23" s="8">
        <v>2</v>
      </c>
      <c r="I23" s="8">
        <v>5</v>
      </c>
      <c r="J23" s="82"/>
      <c r="K23" s="82"/>
      <c r="L23" s="82"/>
      <c r="M23" s="82"/>
      <c r="N23" s="82"/>
      <c r="O23" s="82"/>
      <c r="P23" s="85"/>
      <c r="Q23" s="85"/>
      <c r="R23" s="82"/>
      <c r="S23" s="82"/>
      <c r="T23" s="85"/>
      <c r="U23" s="85"/>
      <c r="V23" s="85"/>
      <c r="W23" s="85"/>
      <c r="X23" s="85"/>
      <c r="Y23" s="85"/>
      <c r="Z23" s="8"/>
      <c r="AA23" s="8">
        <f t="shared" si="1"/>
        <v>0</v>
      </c>
      <c r="AB23" s="8">
        <f t="shared" si="0"/>
        <v>0</v>
      </c>
      <c r="AC23" s="8"/>
      <c r="AD23" s="12"/>
      <c r="AE23" s="12"/>
      <c r="AF23" s="15"/>
    </row>
    <row r="24" spans="1:32" ht="15" customHeight="1">
      <c r="A24" s="118"/>
      <c r="B24" s="109"/>
      <c r="C24" s="107"/>
      <c r="D24" s="109"/>
      <c r="E24" s="8">
        <v>6</v>
      </c>
      <c r="F24" s="75" t="s">
        <v>90</v>
      </c>
      <c r="G24" s="8" t="s">
        <v>22</v>
      </c>
      <c r="H24" s="8">
        <v>1</v>
      </c>
      <c r="I24" s="8">
        <v>9</v>
      </c>
      <c r="J24" s="82"/>
      <c r="K24" s="82"/>
      <c r="L24" s="82"/>
      <c r="M24" s="82"/>
      <c r="N24" s="82"/>
      <c r="O24" s="82"/>
      <c r="P24" s="85"/>
      <c r="Q24" s="85"/>
      <c r="R24" s="82"/>
      <c r="S24" s="82"/>
      <c r="T24" s="85"/>
      <c r="U24" s="85"/>
      <c r="V24" s="85"/>
      <c r="W24" s="85"/>
      <c r="X24" s="85"/>
      <c r="Y24" s="85"/>
      <c r="Z24" s="8"/>
      <c r="AA24" s="8">
        <f t="shared" si="1"/>
        <v>0</v>
      </c>
      <c r="AB24" s="8">
        <f t="shared" si="0"/>
        <v>0</v>
      </c>
      <c r="AC24" s="8"/>
      <c r="AD24" s="7"/>
      <c r="AE24" s="39"/>
      <c r="AF24" s="37"/>
    </row>
    <row r="25" spans="1:32" ht="15" customHeight="1">
      <c r="A25" s="80"/>
      <c r="B25" s="38"/>
      <c r="C25" s="81"/>
      <c r="D25" s="38"/>
      <c r="E25" s="8">
        <v>7</v>
      </c>
      <c r="F25" s="75" t="s">
        <v>91</v>
      </c>
      <c r="G25" s="8" t="s">
        <v>22</v>
      </c>
      <c r="H25" s="8">
        <v>1</v>
      </c>
      <c r="I25" s="8">
        <v>14</v>
      </c>
      <c r="J25" s="82"/>
      <c r="K25" s="82"/>
      <c r="L25" s="82"/>
      <c r="M25" s="82"/>
      <c r="N25" s="82"/>
      <c r="O25" s="82"/>
      <c r="P25" s="85"/>
      <c r="Q25" s="85"/>
      <c r="R25" s="82"/>
      <c r="S25" s="82"/>
      <c r="T25" s="85"/>
      <c r="U25" s="85"/>
      <c r="V25" s="85"/>
      <c r="W25" s="85"/>
      <c r="X25" s="85"/>
      <c r="Y25" s="85"/>
      <c r="Z25" s="8"/>
      <c r="AA25" s="8">
        <f t="shared" si="1"/>
        <v>0</v>
      </c>
      <c r="AB25" s="8">
        <f t="shared" si="0"/>
        <v>0</v>
      </c>
      <c r="AC25" s="8"/>
      <c r="AD25" s="7"/>
      <c r="AE25" s="39"/>
      <c r="AF25" s="37"/>
    </row>
    <row r="26" spans="1:32" ht="15" customHeight="1">
      <c r="A26" s="80"/>
      <c r="B26" s="38"/>
      <c r="C26" s="81"/>
      <c r="D26" s="38"/>
      <c r="E26" s="8">
        <v>8</v>
      </c>
      <c r="F26" s="75" t="s">
        <v>92</v>
      </c>
      <c r="G26" s="8" t="s">
        <v>22</v>
      </c>
      <c r="H26" s="8">
        <v>1</v>
      </c>
      <c r="I26" s="8">
        <v>7</v>
      </c>
      <c r="J26" s="82"/>
      <c r="K26" s="82"/>
      <c r="L26" s="82"/>
      <c r="M26" s="82"/>
      <c r="N26" s="82"/>
      <c r="O26" s="82"/>
      <c r="P26" s="85"/>
      <c r="Q26" s="85"/>
      <c r="R26" s="82"/>
      <c r="S26" s="82"/>
      <c r="T26" s="85"/>
      <c r="U26" s="85"/>
      <c r="V26" s="85"/>
      <c r="W26" s="85"/>
      <c r="X26" s="85"/>
      <c r="Y26" s="85"/>
      <c r="Z26" s="8"/>
      <c r="AA26" s="8">
        <f t="shared" si="1"/>
        <v>0</v>
      </c>
      <c r="AB26" s="8">
        <f t="shared" si="0"/>
        <v>0</v>
      </c>
      <c r="AC26" s="8"/>
      <c r="AD26" s="7"/>
      <c r="AE26" s="39"/>
      <c r="AF26" s="37"/>
    </row>
    <row r="27" spans="1:32" ht="15" customHeight="1">
      <c r="A27" s="80"/>
      <c r="B27" s="38"/>
      <c r="C27" s="81"/>
      <c r="D27" s="38"/>
      <c r="E27" s="8">
        <v>9</v>
      </c>
      <c r="F27" s="75" t="s">
        <v>93</v>
      </c>
      <c r="G27" s="8" t="s">
        <v>22</v>
      </c>
      <c r="H27" s="8">
        <v>1</v>
      </c>
      <c r="I27" s="8">
        <v>6</v>
      </c>
      <c r="J27" s="82"/>
      <c r="K27" s="82"/>
      <c r="L27" s="82"/>
      <c r="M27" s="82"/>
      <c r="N27" s="82"/>
      <c r="O27" s="82"/>
      <c r="P27" s="85"/>
      <c r="Q27" s="85"/>
      <c r="R27" s="82"/>
      <c r="S27" s="82"/>
      <c r="T27" s="85"/>
      <c r="U27" s="85"/>
      <c r="V27" s="85"/>
      <c r="W27" s="85"/>
      <c r="X27" s="85"/>
      <c r="Y27" s="85"/>
      <c r="Z27" s="8"/>
      <c r="AA27" s="8">
        <f t="shared" si="1"/>
        <v>0</v>
      </c>
      <c r="AB27" s="8">
        <f t="shared" si="0"/>
        <v>0</v>
      </c>
      <c r="AC27" s="8"/>
      <c r="AD27" s="7"/>
      <c r="AE27" s="39"/>
      <c r="AF27" s="37"/>
    </row>
    <row r="28" spans="1:32" ht="15" customHeight="1">
      <c r="A28" s="80"/>
      <c r="B28" s="38"/>
      <c r="C28" s="81"/>
      <c r="D28" s="38"/>
      <c r="E28" s="8">
        <v>10</v>
      </c>
      <c r="F28" s="75" t="s">
        <v>94</v>
      </c>
      <c r="G28" s="8" t="s">
        <v>22</v>
      </c>
      <c r="H28" s="8">
        <v>1</v>
      </c>
      <c r="I28" s="8">
        <v>7</v>
      </c>
      <c r="J28" s="82"/>
      <c r="K28" s="82"/>
      <c r="L28" s="82"/>
      <c r="M28" s="82"/>
      <c r="N28" s="82"/>
      <c r="O28" s="82"/>
      <c r="P28" s="85"/>
      <c r="Q28" s="85"/>
      <c r="R28" s="82"/>
      <c r="S28" s="82"/>
      <c r="T28" s="85"/>
      <c r="U28" s="85"/>
      <c r="V28" s="85"/>
      <c r="W28" s="85"/>
      <c r="X28" s="85"/>
      <c r="Y28" s="85"/>
      <c r="Z28" s="8"/>
      <c r="AA28" s="8">
        <f t="shared" si="1"/>
        <v>0</v>
      </c>
      <c r="AB28" s="8">
        <f t="shared" si="0"/>
        <v>0</v>
      </c>
      <c r="AC28" s="8"/>
      <c r="AD28" s="7"/>
      <c r="AE28" s="39"/>
      <c r="AF28" s="37"/>
    </row>
    <row r="29" spans="1:32" ht="15" customHeight="1">
      <c r="A29" s="80"/>
      <c r="B29" s="38"/>
      <c r="C29" s="81"/>
      <c r="D29" s="38"/>
      <c r="E29" s="8">
        <v>11</v>
      </c>
      <c r="F29" s="75" t="s">
        <v>95</v>
      </c>
      <c r="G29" s="8" t="s">
        <v>22</v>
      </c>
      <c r="H29" s="8">
        <v>1</v>
      </c>
      <c r="I29" s="8">
        <v>16</v>
      </c>
      <c r="J29" s="82"/>
      <c r="K29" s="82"/>
      <c r="L29" s="82"/>
      <c r="M29" s="82"/>
      <c r="N29" s="82"/>
      <c r="O29" s="82"/>
      <c r="P29" s="85"/>
      <c r="Q29" s="85"/>
      <c r="R29" s="82"/>
      <c r="S29" s="82"/>
      <c r="T29" s="85"/>
      <c r="U29" s="85"/>
      <c r="V29" s="85"/>
      <c r="W29" s="85"/>
      <c r="X29" s="85"/>
      <c r="Y29" s="85"/>
      <c r="Z29" s="8"/>
      <c r="AA29" s="8">
        <f t="shared" si="1"/>
        <v>0</v>
      </c>
      <c r="AB29" s="8">
        <f t="shared" si="0"/>
        <v>0</v>
      </c>
      <c r="AC29" s="8"/>
      <c r="AD29" s="7"/>
      <c r="AE29" s="39"/>
      <c r="AF29" s="37"/>
    </row>
    <row r="30" spans="1:37" s="40" customFormat="1" ht="16.5" customHeight="1">
      <c r="A30" s="17" t="s">
        <v>18</v>
      </c>
      <c r="B30" s="8">
        <v>3</v>
      </c>
      <c r="C30" s="34" t="s">
        <v>43</v>
      </c>
      <c r="D30" s="8">
        <v>10</v>
      </c>
      <c r="E30" s="8">
        <v>1</v>
      </c>
      <c r="F30" s="57" t="s">
        <v>128</v>
      </c>
      <c r="G30" s="8" t="s">
        <v>22</v>
      </c>
      <c r="H30" s="8">
        <v>1</v>
      </c>
      <c r="I30" s="8">
        <v>6</v>
      </c>
      <c r="J30" s="82"/>
      <c r="K30" s="82"/>
      <c r="L30" s="82"/>
      <c r="M30" s="82"/>
      <c r="N30" s="82"/>
      <c r="O30" s="82"/>
      <c r="P30" s="85"/>
      <c r="Q30" s="85"/>
      <c r="R30" s="82"/>
      <c r="S30" s="82"/>
      <c r="T30" s="85"/>
      <c r="U30" s="85"/>
      <c r="V30" s="85"/>
      <c r="W30" s="85"/>
      <c r="X30" s="85"/>
      <c r="Y30" s="85"/>
      <c r="Z30" s="8"/>
      <c r="AA30" s="8">
        <f t="shared" si="1"/>
        <v>0</v>
      </c>
      <c r="AB30" s="8">
        <f t="shared" si="0"/>
        <v>0</v>
      </c>
      <c r="AC30" s="8"/>
      <c r="AD30" s="8"/>
      <c r="AE30" s="8"/>
      <c r="AF30" s="15"/>
      <c r="AG30" s="41"/>
      <c r="AH30" s="41"/>
      <c r="AI30" s="41"/>
      <c r="AJ30" s="41"/>
      <c r="AK30" s="41"/>
    </row>
    <row r="31" spans="1:32" s="41" customFormat="1" ht="16.5" customHeight="1">
      <c r="A31" s="6" t="s">
        <v>18</v>
      </c>
      <c r="B31" s="7">
        <v>4</v>
      </c>
      <c r="C31" s="34" t="s">
        <v>57</v>
      </c>
      <c r="D31" s="7">
        <v>10</v>
      </c>
      <c r="E31" s="11">
        <v>1</v>
      </c>
      <c r="F31" s="57" t="s">
        <v>130</v>
      </c>
      <c r="G31" s="8" t="s">
        <v>22</v>
      </c>
      <c r="H31" s="8">
        <v>1</v>
      </c>
      <c r="I31" s="8">
        <v>6</v>
      </c>
      <c r="J31" s="82"/>
      <c r="K31" s="82"/>
      <c r="L31" s="82"/>
      <c r="M31" s="82"/>
      <c r="N31" s="82"/>
      <c r="O31" s="82"/>
      <c r="P31" s="85"/>
      <c r="Q31" s="85"/>
      <c r="R31" s="82"/>
      <c r="S31" s="82"/>
      <c r="T31" s="85"/>
      <c r="U31" s="85"/>
      <c r="V31" s="85"/>
      <c r="W31" s="85"/>
      <c r="X31" s="85"/>
      <c r="Y31" s="85"/>
      <c r="Z31" s="8"/>
      <c r="AA31" s="8">
        <f t="shared" si="1"/>
        <v>0</v>
      </c>
      <c r="AB31" s="8">
        <f t="shared" si="0"/>
        <v>0</v>
      </c>
      <c r="AC31" s="8"/>
      <c r="AD31" s="8"/>
      <c r="AE31" s="12"/>
      <c r="AF31" s="15"/>
    </row>
    <row r="32" spans="1:32" s="41" customFormat="1" ht="16.5" customHeight="1">
      <c r="A32" s="105" t="s">
        <v>18</v>
      </c>
      <c r="B32" s="101">
        <v>5</v>
      </c>
      <c r="C32" s="99" t="s">
        <v>51</v>
      </c>
      <c r="D32" s="101">
        <v>6</v>
      </c>
      <c r="E32" s="11">
        <v>1</v>
      </c>
      <c r="F32" s="76" t="s">
        <v>134</v>
      </c>
      <c r="G32" s="8" t="s">
        <v>22</v>
      </c>
      <c r="H32" s="8">
        <v>1</v>
      </c>
      <c r="I32" s="8">
        <v>9</v>
      </c>
      <c r="J32" s="82"/>
      <c r="K32" s="82"/>
      <c r="L32" s="82"/>
      <c r="M32" s="82"/>
      <c r="N32" s="82"/>
      <c r="O32" s="82"/>
      <c r="P32" s="85"/>
      <c r="Q32" s="85"/>
      <c r="R32" s="82"/>
      <c r="S32" s="82"/>
      <c r="T32" s="85"/>
      <c r="U32" s="85"/>
      <c r="V32" s="85"/>
      <c r="W32" s="85"/>
      <c r="X32" s="85"/>
      <c r="Y32" s="85"/>
      <c r="Z32" s="8"/>
      <c r="AA32" s="8">
        <f t="shared" si="1"/>
        <v>0</v>
      </c>
      <c r="AB32" s="8">
        <f t="shared" si="0"/>
        <v>0</v>
      </c>
      <c r="AC32" s="8"/>
      <c r="AD32" s="38"/>
      <c r="AE32" s="13"/>
      <c r="AF32" s="14"/>
    </row>
    <row r="33" spans="1:32" ht="15.75" customHeight="1">
      <c r="A33" s="106"/>
      <c r="B33" s="102"/>
      <c r="C33" s="100"/>
      <c r="D33" s="102"/>
      <c r="E33" s="11">
        <v>2</v>
      </c>
      <c r="F33" s="76" t="s">
        <v>44</v>
      </c>
      <c r="G33" s="8" t="s">
        <v>22</v>
      </c>
      <c r="H33" s="8">
        <v>0</v>
      </c>
      <c r="I33" s="8">
        <v>10</v>
      </c>
      <c r="J33" s="82"/>
      <c r="K33" s="82"/>
      <c r="L33" s="84"/>
      <c r="M33" s="82"/>
      <c r="N33" s="82"/>
      <c r="O33" s="82"/>
      <c r="P33" s="85"/>
      <c r="Q33" s="85"/>
      <c r="R33" s="82"/>
      <c r="S33" s="82"/>
      <c r="T33" s="85"/>
      <c r="U33" s="85"/>
      <c r="V33" s="85"/>
      <c r="W33" s="85"/>
      <c r="X33" s="85"/>
      <c r="Y33" s="85"/>
      <c r="Z33" s="8"/>
      <c r="AA33" s="8">
        <f t="shared" si="1"/>
        <v>0</v>
      </c>
      <c r="AB33" s="8">
        <f t="shared" si="0"/>
        <v>0</v>
      </c>
      <c r="AC33" s="8"/>
      <c r="AD33" s="8"/>
      <c r="AE33" s="13"/>
      <c r="AF33" s="14"/>
    </row>
    <row r="34" spans="1:32" ht="12.75" customHeight="1">
      <c r="A34" s="105" t="s">
        <v>18</v>
      </c>
      <c r="B34" s="101">
        <v>6</v>
      </c>
      <c r="C34" s="99" t="s">
        <v>52</v>
      </c>
      <c r="D34" s="101">
        <v>8</v>
      </c>
      <c r="E34" s="8">
        <v>1</v>
      </c>
      <c r="F34" s="57" t="s">
        <v>27</v>
      </c>
      <c r="G34" s="8" t="s">
        <v>22</v>
      </c>
      <c r="H34" s="8">
        <v>1</v>
      </c>
      <c r="I34" s="8">
        <v>4</v>
      </c>
      <c r="J34" s="82"/>
      <c r="K34" s="82"/>
      <c r="L34" s="82"/>
      <c r="M34" s="82"/>
      <c r="N34" s="82"/>
      <c r="O34" s="82"/>
      <c r="P34" s="85"/>
      <c r="Q34" s="85"/>
      <c r="R34" s="82"/>
      <c r="S34" s="82"/>
      <c r="T34" s="85"/>
      <c r="U34" s="85"/>
      <c r="V34" s="85"/>
      <c r="W34" s="85"/>
      <c r="X34" s="85"/>
      <c r="Y34" s="85"/>
      <c r="Z34" s="8"/>
      <c r="AA34" s="8">
        <f t="shared" si="1"/>
        <v>0</v>
      </c>
      <c r="AB34" s="8">
        <f t="shared" si="0"/>
        <v>0</v>
      </c>
      <c r="AC34" s="8"/>
      <c r="AD34" s="7"/>
      <c r="AE34" s="12"/>
      <c r="AF34" s="15"/>
    </row>
    <row r="35" spans="1:32" ht="15.75" customHeight="1">
      <c r="A35" s="118"/>
      <c r="B35" s="109"/>
      <c r="C35" s="107"/>
      <c r="D35" s="109"/>
      <c r="E35" s="8">
        <v>2</v>
      </c>
      <c r="F35" s="57" t="s">
        <v>45</v>
      </c>
      <c r="G35" s="8" t="s">
        <v>22</v>
      </c>
      <c r="H35" s="8">
        <v>0</v>
      </c>
      <c r="I35" s="8">
        <v>9</v>
      </c>
      <c r="J35" s="82"/>
      <c r="K35" s="82"/>
      <c r="L35" s="82"/>
      <c r="M35" s="82"/>
      <c r="N35" s="82"/>
      <c r="O35" s="82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"/>
      <c r="AA35" s="8">
        <f t="shared" si="1"/>
        <v>0</v>
      </c>
      <c r="AB35" s="8">
        <f t="shared" si="0"/>
        <v>0</v>
      </c>
      <c r="AC35" s="8"/>
      <c r="AD35" s="8"/>
      <c r="AE35" s="12"/>
      <c r="AF35" s="15"/>
    </row>
    <row r="36" spans="1:32" ht="15" customHeight="1">
      <c r="A36" s="139" t="s">
        <v>18</v>
      </c>
      <c r="B36" s="110">
        <v>7</v>
      </c>
      <c r="C36" s="111" t="s">
        <v>34</v>
      </c>
      <c r="D36" s="110">
        <v>8</v>
      </c>
      <c r="E36" s="8">
        <v>1</v>
      </c>
      <c r="F36" s="57" t="s">
        <v>131</v>
      </c>
      <c r="G36" s="8" t="s">
        <v>22</v>
      </c>
      <c r="H36" s="8">
        <v>2</v>
      </c>
      <c r="I36" s="8">
        <v>8</v>
      </c>
      <c r="J36" s="82"/>
      <c r="K36" s="82"/>
      <c r="L36" s="82"/>
      <c r="M36" s="82"/>
      <c r="N36" s="82"/>
      <c r="O36" s="82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"/>
      <c r="AA36" s="8">
        <f t="shared" si="1"/>
        <v>0</v>
      </c>
      <c r="AB36" s="8">
        <f t="shared" si="0"/>
        <v>0</v>
      </c>
      <c r="AC36" s="8"/>
      <c r="AD36" s="8"/>
      <c r="AE36" s="8"/>
      <c r="AF36" s="15"/>
    </row>
    <row r="37" spans="1:32" ht="15" customHeight="1">
      <c r="A37" s="139"/>
      <c r="B37" s="110"/>
      <c r="C37" s="111"/>
      <c r="D37" s="110"/>
      <c r="E37" s="8">
        <v>2</v>
      </c>
      <c r="F37" s="57" t="s">
        <v>66</v>
      </c>
      <c r="G37" s="8" t="s">
        <v>22</v>
      </c>
      <c r="H37" s="8">
        <v>0</v>
      </c>
      <c r="I37" s="8">
        <v>8</v>
      </c>
      <c r="J37" s="82"/>
      <c r="K37" s="82"/>
      <c r="L37" s="82"/>
      <c r="M37" s="82"/>
      <c r="N37" s="82"/>
      <c r="O37" s="82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"/>
      <c r="AA37" s="8">
        <f t="shared" si="1"/>
        <v>0</v>
      </c>
      <c r="AB37" s="8">
        <f t="shared" si="0"/>
        <v>0</v>
      </c>
      <c r="AC37" s="8"/>
      <c r="AD37" s="8"/>
      <c r="AE37" s="8"/>
      <c r="AF37" s="15"/>
    </row>
    <row r="38" spans="1:32" ht="15" customHeight="1">
      <c r="A38" s="139"/>
      <c r="B38" s="110"/>
      <c r="C38" s="111"/>
      <c r="D38" s="110"/>
      <c r="E38" s="8">
        <v>3</v>
      </c>
      <c r="F38" s="57" t="s">
        <v>67</v>
      </c>
      <c r="G38" s="8" t="s">
        <v>22</v>
      </c>
      <c r="H38" s="8">
        <v>0</v>
      </c>
      <c r="I38" s="8">
        <v>7</v>
      </c>
      <c r="J38" s="82"/>
      <c r="K38" s="82"/>
      <c r="L38" s="82"/>
      <c r="M38" s="82"/>
      <c r="N38" s="82"/>
      <c r="O38" s="82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"/>
      <c r="AA38" s="8">
        <f t="shared" si="1"/>
        <v>0</v>
      </c>
      <c r="AB38" s="8">
        <f t="shared" si="0"/>
        <v>0</v>
      </c>
      <c r="AC38" s="8"/>
      <c r="AD38" s="8"/>
      <c r="AE38" s="8"/>
      <c r="AF38" s="15"/>
    </row>
    <row r="39" spans="1:32" ht="15" customHeight="1">
      <c r="A39" s="139"/>
      <c r="B39" s="110"/>
      <c r="C39" s="111"/>
      <c r="D39" s="110"/>
      <c r="E39" s="8">
        <v>4</v>
      </c>
      <c r="F39" s="57" t="s">
        <v>117</v>
      </c>
      <c r="G39" s="8" t="s">
        <v>22</v>
      </c>
      <c r="H39" s="8">
        <v>0</v>
      </c>
      <c r="I39" s="8">
        <v>6</v>
      </c>
      <c r="J39" s="82"/>
      <c r="K39" s="82"/>
      <c r="L39" s="82"/>
      <c r="M39" s="82"/>
      <c r="N39" s="82"/>
      <c r="O39" s="82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"/>
      <c r="AA39" s="8">
        <f t="shared" si="1"/>
        <v>0</v>
      </c>
      <c r="AB39" s="8">
        <f t="shared" si="0"/>
        <v>0</v>
      </c>
      <c r="AC39" s="8"/>
      <c r="AD39" s="8"/>
      <c r="AE39" s="8"/>
      <c r="AF39" s="15"/>
    </row>
    <row r="40" spans="1:32" ht="15" customHeight="1">
      <c r="A40" s="139"/>
      <c r="B40" s="110"/>
      <c r="C40" s="111"/>
      <c r="D40" s="110"/>
      <c r="E40" s="8">
        <v>5</v>
      </c>
      <c r="F40" s="77" t="s">
        <v>114</v>
      </c>
      <c r="G40" s="8" t="s">
        <v>22</v>
      </c>
      <c r="H40" s="8">
        <v>0</v>
      </c>
      <c r="I40" s="8">
        <v>11</v>
      </c>
      <c r="J40" s="82"/>
      <c r="K40" s="82"/>
      <c r="L40" s="82"/>
      <c r="M40" s="82"/>
      <c r="N40" s="82"/>
      <c r="O40" s="82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"/>
      <c r="AA40" s="8">
        <f t="shared" si="1"/>
        <v>0</v>
      </c>
      <c r="AB40" s="8">
        <f t="shared" si="0"/>
        <v>0</v>
      </c>
      <c r="AC40" s="8"/>
      <c r="AD40" s="8"/>
      <c r="AE40" s="8"/>
      <c r="AF40" s="15"/>
    </row>
    <row r="41" spans="1:32" ht="15.75" customHeight="1">
      <c r="A41" s="139"/>
      <c r="B41" s="110"/>
      <c r="C41" s="111"/>
      <c r="D41" s="110"/>
      <c r="E41" s="8">
        <v>6</v>
      </c>
      <c r="F41" s="57" t="s">
        <v>115</v>
      </c>
      <c r="G41" s="8" t="s">
        <v>22</v>
      </c>
      <c r="H41" s="8">
        <v>2</v>
      </c>
      <c r="I41" s="8">
        <v>5</v>
      </c>
      <c r="J41" s="82"/>
      <c r="K41" s="82"/>
      <c r="L41" s="82"/>
      <c r="M41" s="82"/>
      <c r="N41" s="82"/>
      <c r="O41" s="82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"/>
      <c r="AA41" s="8">
        <f t="shared" si="1"/>
        <v>0</v>
      </c>
      <c r="AB41" s="8">
        <f t="shared" si="0"/>
        <v>0</v>
      </c>
      <c r="AC41" s="8"/>
      <c r="AD41" s="8"/>
      <c r="AE41" s="8"/>
      <c r="AF41" s="15"/>
    </row>
    <row r="42" spans="1:32" ht="14.25" customHeight="1">
      <c r="A42" s="139" t="s">
        <v>18</v>
      </c>
      <c r="B42" s="110">
        <v>8</v>
      </c>
      <c r="C42" s="111" t="s">
        <v>53</v>
      </c>
      <c r="D42" s="110">
        <v>4</v>
      </c>
      <c r="E42" s="8">
        <v>1</v>
      </c>
      <c r="F42" s="57" t="s">
        <v>96</v>
      </c>
      <c r="G42" s="95" t="s">
        <v>22</v>
      </c>
      <c r="H42" s="95">
        <v>3</v>
      </c>
      <c r="I42" s="95">
        <v>6</v>
      </c>
      <c r="J42" s="82"/>
      <c r="K42" s="82"/>
      <c r="L42" s="82"/>
      <c r="M42" s="82"/>
      <c r="N42" s="82"/>
      <c r="O42" s="82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>
        <f t="shared" si="1"/>
        <v>0</v>
      </c>
      <c r="AB42" s="95">
        <f t="shared" si="0"/>
        <v>0</v>
      </c>
      <c r="AC42" s="95"/>
      <c r="AD42" s="8"/>
      <c r="AE42" s="8"/>
      <c r="AF42" s="15"/>
    </row>
    <row r="43" spans="1:32" ht="14.25" customHeight="1">
      <c r="A43" s="139"/>
      <c r="B43" s="110"/>
      <c r="C43" s="111"/>
      <c r="D43" s="110"/>
      <c r="E43" s="8">
        <v>2</v>
      </c>
      <c r="F43" s="57" t="s">
        <v>25</v>
      </c>
      <c r="G43" s="95" t="s">
        <v>22</v>
      </c>
      <c r="H43" s="95">
        <v>0</v>
      </c>
      <c r="I43" s="95">
        <v>2</v>
      </c>
      <c r="J43" s="82"/>
      <c r="K43" s="82"/>
      <c r="L43" s="82"/>
      <c r="M43" s="82"/>
      <c r="N43" s="82"/>
      <c r="O43" s="82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>
        <f t="shared" si="1"/>
        <v>0</v>
      </c>
      <c r="AB43" s="95">
        <f t="shared" si="0"/>
        <v>0</v>
      </c>
      <c r="AC43" s="95"/>
      <c r="AD43" s="8"/>
      <c r="AE43" s="8"/>
      <c r="AF43" s="15"/>
    </row>
    <row r="44" spans="1:32" ht="14.25" customHeight="1">
      <c r="A44" s="139"/>
      <c r="B44" s="110"/>
      <c r="C44" s="111"/>
      <c r="D44" s="110"/>
      <c r="E44" s="8">
        <v>3</v>
      </c>
      <c r="F44" s="57" t="s">
        <v>64</v>
      </c>
      <c r="G44" s="95" t="s">
        <v>22</v>
      </c>
      <c r="H44" s="95">
        <v>1</v>
      </c>
      <c r="I44" s="95">
        <v>9</v>
      </c>
      <c r="J44" s="82"/>
      <c r="K44" s="82"/>
      <c r="L44" s="82"/>
      <c r="M44" s="82"/>
      <c r="N44" s="82"/>
      <c r="O44" s="82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>
        <f t="shared" si="1"/>
        <v>0</v>
      </c>
      <c r="AB44" s="95">
        <f t="shared" si="0"/>
        <v>0</v>
      </c>
      <c r="AC44" s="95"/>
      <c r="AD44" s="8"/>
      <c r="AE44" s="8"/>
      <c r="AF44" s="15"/>
    </row>
    <row r="45" spans="1:32" ht="14.25" customHeight="1">
      <c r="A45" s="139"/>
      <c r="B45" s="110"/>
      <c r="C45" s="111"/>
      <c r="D45" s="110"/>
      <c r="E45" s="8">
        <v>4</v>
      </c>
      <c r="F45" s="57" t="s">
        <v>71</v>
      </c>
      <c r="G45" s="95" t="s">
        <v>22</v>
      </c>
      <c r="H45" s="95">
        <v>1</v>
      </c>
      <c r="I45" s="95">
        <v>8</v>
      </c>
      <c r="J45" s="82"/>
      <c r="K45" s="82"/>
      <c r="L45" s="82"/>
      <c r="M45" s="82"/>
      <c r="N45" s="82"/>
      <c r="O45" s="82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>
        <f t="shared" si="1"/>
        <v>0</v>
      </c>
      <c r="AB45" s="95">
        <f t="shared" si="0"/>
        <v>0</v>
      </c>
      <c r="AC45" s="95"/>
      <c r="AD45" s="8"/>
      <c r="AE45" s="8"/>
      <c r="AF45" s="15"/>
    </row>
    <row r="46" spans="1:32" ht="15.75" customHeight="1">
      <c r="A46" s="139"/>
      <c r="B46" s="110"/>
      <c r="C46" s="111"/>
      <c r="D46" s="110"/>
      <c r="E46" s="8">
        <v>5</v>
      </c>
      <c r="F46" s="57" t="s">
        <v>65</v>
      </c>
      <c r="G46" s="95" t="s">
        <v>22</v>
      </c>
      <c r="H46" s="95">
        <v>1</v>
      </c>
      <c r="I46" s="95">
        <v>8</v>
      </c>
      <c r="J46" s="82"/>
      <c r="K46" s="82"/>
      <c r="L46" s="82"/>
      <c r="M46" s="82"/>
      <c r="N46" s="82"/>
      <c r="O46" s="82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>
        <f t="shared" si="1"/>
        <v>0</v>
      </c>
      <c r="AB46" s="95">
        <f t="shared" si="0"/>
        <v>0</v>
      </c>
      <c r="AC46" s="95"/>
      <c r="AD46" s="8"/>
      <c r="AE46" s="8"/>
      <c r="AF46" s="15"/>
    </row>
    <row r="47" spans="1:32" ht="15.75" customHeight="1">
      <c r="A47" s="17" t="s">
        <v>18</v>
      </c>
      <c r="B47" s="8">
        <v>9</v>
      </c>
      <c r="C47" s="35" t="s">
        <v>123</v>
      </c>
      <c r="D47" s="8">
        <v>6</v>
      </c>
      <c r="E47" s="8">
        <v>1</v>
      </c>
      <c r="F47" s="57" t="s">
        <v>102</v>
      </c>
      <c r="G47" s="95" t="s">
        <v>22</v>
      </c>
      <c r="H47" s="95">
        <v>4</v>
      </c>
      <c r="I47" s="95">
        <v>2</v>
      </c>
      <c r="J47" s="82"/>
      <c r="K47" s="82"/>
      <c r="L47" s="82"/>
      <c r="M47" s="82"/>
      <c r="N47" s="82"/>
      <c r="O47" s="82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>
        <f t="shared" si="1"/>
        <v>0</v>
      </c>
      <c r="AB47" s="95">
        <f t="shared" si="0"/>
        <v>0</v>
      </c>
      <c r="AC47" s="95"/>
      <c r="AD47" s="8"/>
      <c r="AE47" s="8"/>
      <c r="AF47" s="15"/>
    </row>
    <row r="48" spans="1:32" ht="14.25" customHeight="1">
      <c r="A48" s="139" t="s">
        <v>18</v>
      </c>
      <c r="B48" s="110">
        <v>10</v>
      </c>
      <c r="C48" s="111" t="s">
        <v>56</v>
      </c>
      <c r="D48" s="110">
        <v>8</v>
      </c>
      <c r="E48" s="8">
        <v>1</v>
      </c>
      <c r="F48" s="57" t="s">
        <v>101</v>
      </c>
      <c r="G48" s="95" t="s">
        <v>22</v>
      </c>
      <c r="H48" s="95">
        <v>2</v>
      </c>
      <c r="I48" s="95">
        <v>4</v>
      </c>
      <c r="J48" s="82"/>
      <c r="K48" s="82"/>
      <c r="L48" s="82"/>
      <c r="M48" s="82"/>
      <c r="N48" s="82"/>
      <c r="O48" s="82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>
        <f t="shared" si="1"/>
        <v>0</v>
      </c>
      <c r="AB48" s="95">
        <f t="shared" si="0"/>
        <v>0</v>
      </c>
      <c r="AC48" s="95"/>
      <c r="AD48" s="8"/>
      <c r="AE48" s="50"/>
      <c r="AF48" s="15"/>
    </row>
    <row r="49" spans="1:32" ht="14.25" customHeight="1">
      <c r="A49" s="139"/>
      <c r="B49" s="110"/>
      <c r="C49" s="111"/>
      <c r="D49" s="110"/>
      <c r="E49" s="8">
        <v>2</v>
      </c>
      <c r="F49" s="74" t="s">
        <v>100</v>
      </c>
      <c r="G49" s="95" t="s">
        <v>22</v>
      </c>
      <c r="H49" s="95">
        <v>1</v>
      </c>
      <c r="I49" s="95">
        <v>4</v>
      </c>
      <c r="J49" s="82"/>
      <c r="K49" s="82"/>
      <c r="L49" s="82"/>
      <c r="M49" s="82"/>
      <c r="N49" s="82"/>
      <c r="O49" s="82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>
        <f t="shared" si="1"/>
        <v>0</v>
      </c>
      <c r="AB49" s="95">
        <f t="shared" si="0"/>
        <v>0</v>
      </c>
      <c r="AC49" s="95"/>
      <c r="AD49" s="8"/>
      <c r="AE49" s="50"/>
      <c r="AF49" s="10"/>
    </row>
    <row r="50" spans="1:32" ht="12.75" customHeight="1">
      <c r="A50" s="139"/>
      <c r="B50" s="110"/>
      <c r="C50" s="111"/>
      <c r="D50" s="110"/>
      <c r="E50" s="8">
        <v>3</v>
      </c>
      <c r="F50" s="57" t="s">
        <v>99</v>
      </c>
      <c r="G50" s="95" t="s">
        <v>22</v>
      </c>
      <c r="H50" s="95">
        <v>1</v>
      </c>
      <c r="I50" s="95">
        <v>6</v>
      </c>
      <c r="J50" s="82"/>
      <c r="K50" s="82"/>
      <c r="L50" s="82"/>
      <c r="M50" s="82"/>
      <c r="N50" s="82"/>
      <c r="O50" s="82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>
        <f t="shared" si="1"/>
        <v>0</v>
      </c>
      <c r="AB50" s="95">
        <f t="shared" si="0"/>
        <v>0</v>
      </c>
      <c r="AC50" s="95"/>
      <c r="AD50" s="8"/>
      <c r="AE50" s="50"/>
      <c r="AF50" s="15"/>
    </row>
    <row r="51" spans="1:32" ht="12.75" customHeight="1">
      <c r="A51" s="139"/>
      <c r="B51" s="110"/>
      <c r="C51" s="111"/>
      <c r="D51" s="110"/>
      <c r="E51" s="8">
        <v>4</v>
      </c>
      <c r="F51" s="57" t="s">
        <v>98</v>
      </c>
      <c r="G51" s="95" t="s">
        <v>22</v>
      </c>
      <c r="H51" s="95">
        <v>1</v>
      </c>
      <c r="I51" s="95">
        <v>9</v>
      </c>
      <c r="J51" s="82"/>
      <c r="K51" s="82"/>
      <c r="L51" s="82"/>
      <c r="M51" s="82"/>
      <c r="N51" s="82"/>
      <c r="O51" s="82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>
        <f t="shared" si="1"/>
        <v>0</v>
      </c>
      <c r="AB51" s="95">
        <f t="shared" si="0"/>
        <v>0</v>
      </c>
      <c r="AC51" s="95"/>
      <c r="AD51" s="8"/>
      <c r="AE51" s="50"/>
      <c r="AF51" s="15"/>
    </row>
    <row r="52" spans="1:32" ht="12.75" customHeight="1">
      <c r="A52" s="139"/>
      <c r="B52" s="110"/>
      <c r="C52" s="111"/>
      <c r="D52" s="110"/>
      <c r="E52" s="8">
        <v>5</v>
      </c>
      <c r="F52" s="57" t="s">
        <v>68</v>
      </c>
      <c r="G52" s="95" t="s">
        <v>22</v>
      </c>
      <c r="H52" s="95">
        <v>1</v>
      </c>
      <c r="I52" s="95">
        <v>9</v>
      </c>
      <c r="J52" s="82"/>
      <c r="K52" s="82"/>
      <c r="L52" s="82"/>
      <c r="M52" s="82"/>
      <c r="N52" s="82"/>
      <c r="O52" s="82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>
        <f t="shared" si="1"/>
        <v>0</v>
      </c>
      <c r="AB52" s="95">
        <f t="shared" si="0"/>
        <v>0</v>
      </c>
      <c r="AC52" s="95"/>
      <c r="AD52" s="8"/>
      <c r="AE52" s="50"/>
      <c r="AF52" s="15"/>
    </row>
    <row r="53" spans="1:32" ht="12.75" customHeight="1">
      <c r="A53" s="139"/>
      <c r="B53" s="110"/>
      <c r="C53" s="111"/>
      <c r="D53" s="110"/>
      <c r="E53" s="8">
        <v>6</v>
      </c>
      <c r="F53" s="57" t="s">
        <v>38</v>
      </c>
      <c r="G53" s="95" t="s">
        <v>22</v>
      </c>
      <c r="H53" s="95">
        <v>3</v>
      </c>
      <c r="I53" s="95">
        <v>3</v>
      </c>
      <c r="J53" s="82"/>
      <c r="K53" s="82"/>
      <c r="L53" s="82"/>
      <c r="M53" s="82"/>
      <c r="N53" s="82"/>
      <c r="O53" s="82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>
        <f t="shared" si="1"/>
        <v>0</v>
      </c>
      <c r="AB53" s="95">
        <f t="shared" si="0"/>
        <v>0</v>
      </c>
      <c r="AC53" s="95"/>
      <c r="AD53" s="8"/>
      <c r="AE53" s="50"/>
      <c r="AF53" s="10"/>
    </row>
    <row r="54" spans="1:35" ht="12.75" customHeight="1">
      <c r="A54" s="105" t="s">
        <v>18</v>
      </c>
      <c r="B54" s="101">
        <v>11</v>
      </c>
      <c r="C54" s="99" t="s">
        <v>55</v>
      </c>
      <c r="D54" s="101">
        <v>18</v>
      </c>
      <c r="E54" s="8">
        <v>1</v>
      </c>
      <c r="F54" s="57" t="s">
        <v>28</v>
      </c>
      <c r="G54" s="95" t="s">
        <v>22</v>
      </c>
      <c r="H54" s="95">
        <v>2</v>
      </c>
      <c r="I54" s="95">
        <v>3</v>
      </c>
      <c r="J54" s="82"/>
      <c r="K54" s="82"/>
      <c r="L54" s="82"/>
      <c r="M54" s="82"/>
      <c r="N54" s="82"/>
      <c r="O54" s="82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>
        <f t="shared" si="1"/>
        <v>0</v>
      </c>
      <c r="AB54" s="95">
        <f t="shared" si="0"/>
        <v>0</v>
      </c>
      <c r="AC54" s="95"/>
      <c r="AD54" s="8"/>
      <c r="AE54" s="8"/>
      <c r="AF54" s="15"/>
      <c r="AG54" s="54"/>
      <c r="AH54" s="55"/>
      <c r="AI54" s="55"/>
    </row>
    <row r="55" spans="1:35" ht="12.75" customHeight="1">
      <c r="A55" s="118"/>
      <c r="B55" s="109"/>
      <c r="C55" s="107"/>
      <c r="D55" s="109"/>
      <c r="E55" s="8">
        <v>2</v>
      </c>
      <c r="F55" s="57" t="s">
        <v>72</v>
      </c>
      <c r="G55" s="95" t="s">
        <v>22</v>
      </c>
      <c r="H55" s="95">
        <v>0</v>
      </c>
      <c r="I55" s="95">
        <v>18</v>
      </c>
      <c r="J55" s="82"/>
      <c r="K55" s="82"/>
      <c r="L55" s="82"/>
      <c r="M55" s="82"/>
      <c r="N55" s="82"/>
      <c r="O55" s="82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>
        <f t="shared" si="1"/>
        <v>0</v>
      </c>
      <c r="AB55" s="95">
        <f t="shared" si="0"/>
        <v>0</v>
      </c>
      <c r="AC55" s="95"/>
      <c r="AD55" s="8"/>
      <c r="AE55" s="8"/>
      <c r="AF55" s="15"/>
      <c r="AG55" s="55"/>
      <c r="AH55" s="55"/>
      <c r="AI55" s="55"/>
    </row>
    <row r="56" spans="1:32" ht="12.75" customHeight="1">
      <c r="A56" s="106"/>
      <c r="B56" s="102"/>
      <c r="C56" s="100"/>
      <c r="D56" s="102"/>
      <c r="E56" s="8">
        <v>3</v>
      </c>
      <c r="F56" s="57" t="s">
        <v>29</v>
      </c>
      <c r="G56" s="95" t="s">
        <v>22</v>
      </c>
      <c r="H56" s="95">
        <v>0</v>
      </c>
      <c r="I56" s="95">
        <v>13</v>
      </c>
      <c r="J56" s="82"/>
      <c r="K56" s="82"/>
      <c r="L56" s="82"/>
      <c r="M56" s="82"/>
      <c r="N56" s="82"/>
      <c r="O56" s="82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>
        <f t="shared" si="1"/>
        <v>0</v>
      </c>
      <c r="AB56" s="95">
        <f t="shared" si="0"/>
        <v>0</v>
      </c>
      <c r="AC56" s="95"/>
      <c r="AD56" s="8"/>
      <c r="AE56" s="8"/>
      <c r="AF56" s="15"/>
    </row>
    <row r="57" spans="1:32" ht="15.75" customHeight="1">
      <c r="A57" s="118" t="s">
        <v>18</v>
      </c>
      <c r="B57" s="109">
        <v>12</v>
      </c>
      <c r="C57" s="107" t="s">
        <v>124</v>
      </c>
      <c r="D57" s="109">
        <v>16</v>
      </c>
      <c r="E57" s="11">
        <v>1</v>
      </c>
      <c r="F57" s="57" t="s">
        <v>23</v>
      </c>
      <c r="G57" s="95" t="s">
        <v>22</v>
      </c>
      <c r="H57" s="95">
        <v>0</v>
      </c>
      <c r="I57" s="95">
        <v>3</v>
      </c>
      <c r="J57" s="82"/>
      <c r="K57" s="82"/>
      <c r="L57" s="83"/>
      <c r="M57" s="83"/>
      <c r="N57" s="83"/>
      <c r="O57" s="83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>
        <f t="shared" si="1"/>
        <v>0</v>
      </c>
      <c r="AB57" s="95">
        <f t="shared" si="0"/>
        <v>0</v>
      </c>
      <c r="AC57" s="95"/>
      <c r="AD57" s="11"/>
      <c r="AE57" s="13"/>
      <c r="AF57" s="14"/>
    </row>
    <row r="58" spans="1:32" ht="17.25" customHeight="1">
      <c r="A58" s="118"/>
      <c r="B58" s="109"/>
      <c r="C58" s="107"/>
      <c r="D58" s="109"/>
      <c r="E58" s="8">
        <v>2</v>
      </c>
      <c r="F58" s="77" t="s">
        <v>63</v>
      </c>
      <c r="G58" s="95" t="s">
        <v>22</v>
      </c>
      <c r="H58" s="95">
        <v>0</v>
      </c>
      <c r="I58" s="95">
        <v>11</v>
      </c>
      <c r="J58" s="82"/>
      <c r="K58" s="82"/>
      <c r="L58" s="83"/>
      <c r="M58" s="83"/>
      <c r="N58" s="83"/>
      <c r="O58" s="83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>
        <f t="shared" si="1"/>
        <v>0</v>
      </c>
      <c r="AB58" s="95">
        <f t="shared" si="0"/>
        <v>0</v>
      </c>
      <c r="AC58" s="95"/>
      <c r="AD58" s="7"/>
      <c r="AE58" s="12"/>
      <c r="AF58" s="15"/>
    </row>
    <row r="59" spans="1:32" ht="14.25" customHeight="1">
      <c r="A59" s="118"/>
      <c r="B59" s="109"/>
      <c r="C59" s="107"/>
      <c r="D59" s="109"/>
      <c r="E59" s="11">
        <v>3</v>
      </c>
      <c r="F59" s="57" t="s">
        <v>76</v>
      </c>
      <c r="G59" s="95" t="s">
        <v>22</v>
      </c>
      <c r="H59" s="95">
        <v>0</v>
      </c>
      <c r="I59" s="95">
        <v>10</v>
      </c>
      <c r="J59" s="82"/>
      <c r="K59" s="82"/>
      <c r="L59" s="83"/>
      <c r="M59" s="83"/>
      <c r="N59" s="83"/>
      <c r="O59" s="83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>
        <f t="shared" si="1"/>
        <v>0</v>
      </c>
      <c r="AB59" s="95">
        <f t="shared" si="0"/>
        <v>0</v>
      </c>
      <c r="AC59" s="95"/>
      <c r="AD59" s="8"/>
      <c r="AE59" s="12"/>
      <c r="AF59" s="15"/>
    </row>
    <row r="60" spans="1:32" ht="14.25" customHeight="1">
      <c r="A60" s="118"/>
      <c r="B60" s="109"/>
      <c r="C60" s="107"/>
      <c r="D60" s="109"/>
      <c r="E60" s="8">
        <v>4</v>
      </c>
      <c r="F60" s="57" t="s">
        <v>74</v>
      </c>
      <c r="G60" s="95" t="s">
        <v>22</v>
      </c>
      <c r="H60" s="95">
        <v>0</v>
      </c>
      <c r="I60" s="95">
        <v>18</v>
      </c>
      <c r="J60" s="82"/>
      <c r="K60" s="82"/>
      <c r="L60" s="83"/>
      <c r="M60" s="83"/>
      <c r="N60" s="83"/>
      <c r="O60" s="83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>
        <f t="shared" si="1"/>
        <v>0</v>
      </c>
      <c r="AB60" s="95">
        <f t="shared" si="0"/>
        <v>0</v>
      </c>
      <c r="AC60" s="95"/>
      <c r="AD60" s="8"/>
      <c r="AE60" s="12"/>
      <c r="AF60" s="15"/>
    </row>
    <row r="61" spans="1:32" ht="22.5" customHeight="1">
      <c r="A61" s="118"/>
      <c r="B61" s="109"/>
      <c r="C61" s="107"/>
      <c r="D61" s="109"/>
      <c r="E61" s="11">
        <v>6</v>
      </c>
      <c r="F61" s="57" t="s">
        <v>133</v>
      </c>
      <c r="G61" s="95" t="s">
        <v>22</v>
      </c>
      <c r="H61" s="95">
        <v>0</v>
      </c>
      <c r="I61" s="95">
        <v>9</v>
      </c>
      <c r="J61" s="82"/>
      <c r="K61" s="82"/>
      <c r="L61" s="83"/>
      <c r="M61" s="83"/>
      <c r="N61" s="83"/>
      <c r="O61" s="83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>
        <f t="shared" si="1"/>
        <v>0</v>
      </c>
      <c r="AB61" s="95">
        <f t="shared" si="0"/>
        <v>0</v>
      </c>
      <c r="AC61" s="95"/>
      <c r="AD61" s="8"/>
      <c r="AE61" s="12"/>
      <c r="AF61" s="15"/>
    </row>
    <row r="62" spans="1:32" ht="15" customHeight="1">
      <c r="A62" s="6" t="s">
        <v>18</v>
      </c>
      <c r="B62" s="7">
        <v>13</v>
      </c>
      <c r="C62" s="34" t="s">
        <v>125</v>
      </c>
      <c r="D62" s="7">
        <v>6</v>
      </c>
      <c r="E62" s="8">
        <v>1</v>
      </c>
      <c r="F62" s="57" t="s">
        <v>106</v>
      </c>
      <c r="G62" s="95" t="s">
        <v>22</v>
      </c>
      <c r="H62" s="95">
        <v>1</v>
      </c>
      <c r="I62" s="95">
        <v>8</v>
      </c>
      <c r="J62" s="82"/>
      <c r="K62" s="82"/>
      <c r="L62" s="82"/>
      <c r="M62" s="82"/>
      <c r="N62" s="82"/>
      <c r="O62" s="82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>
        <f t="shared" si="1"/>
        <v>0</v>
      </c>
      <c r="AB62" s="95">
        <f t="shared" si="0"/>
        <v>0</v>
      </c>
      <c r="AC62" s="95"/>
      <c r="AD62" s="8"/>
      <c r="AE62" s="8"/>
      <c r="AF62" s="15"/>
    </row>
    <row r="63" spans="1:32" ht="15" customHeight="1">
      <c r="A63" s="110" t="s">
        <v>18</v>
      </c>
      <c r="B63" s="101">
        <v>14</v>
      </c>
      <c r="C63" s="111" t="s">
        <v>111</v>
      </c>
      <c r="D63" s="110"/>
      <c r="E63" s="8">
        <v>1</v>
      </c>
      <c r="F63" s="57" t="s">
        <v>122</v>
      </c>
      <c r="G63" s="8" t="s">
        <v>22</v>
      </c>
      <c r="H63" s="8">
        <v>0</v>
      </c>
      <c r="I63" s="8">
        <v>5</v>
      </c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5"/>
      <c r="U63" s="85"/>
      <c r="V63" s="85"/>
      <c r="W63" s="85"/>
      <c r="X63" s="85"/>
      <c r="Y63" s="85"/>
      <c r="Z63" s="8"/>
      <c r="AA63" s="8">
        <f t="shared" si="1"/>
        <v>0</v>
      </c>
      <c r="AB63" s="8">
        <f t="shared" si="0"/>
        <v>0</v>
      </c>
      <c r="AC63" s="8"/>
      <c r="AD63" s="8"/>
      <c r="AE63" s="13"/>
      <c r="AF63" s="14"/>
    </row>
    <row r="64" spans="1:32" ht="15" customHeight="1">
      <c r="A64" s="110"/>
      <c r="B64" s="108"/>
      <c r="C64" s="111"/>
      <c r="D64" s="110"/>
      <c r="E64" s="8"/>
      <c r="F64" s="57" t="s">
        <v>104</v>
      </c>
      <c r="G64" s="8" t="s">
        <v>22</v>
      </c>
      <c r="H64" s="8">
        <v>1</v>
      </c>
      <c r="I64" s="8">
        <v>26</v>
      </c>
      <c r="J64" s="82"/>
      <c r="K64" s="82"/>
      <c r="L64" s="82"/>
      <c r="M64" s="82"/>
      <c r="N64" s="82"/>
      <c r="O64" s="82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8"/>
      <c r="AA64" s="8">
        <f>K64+M64+O64+Q64+S64+U64+W64+Y64</f>
        <v>0</v>
      </c>
      <c r="AB64" s="8">
        <f>Z64+AA64</f>
        <v>0</v>
      </c>
      <c r="AC64" s="8"/>
      <c r="AD64" s="8"/>
      <c r="AE64" s="12"/>
      <c r="AF64" s="15"/>
    </row>
    <row r="65" spans="1:32" ht="15" customHeight="1">
      <c r="A65" s="110"/>
      <c r="B65" s="108"/>
      <c r="C65" s="111"/>
      <c r="D65" s="110"/>
      <c r="E65" s="8"/>
      <c r="F65" s="57" t="s">
        <v>105</v>
      </c>
      <c r="G65" s="8" t="s">
        <v>22</v>
      </c>
      <c r="H65" s="8">
        <v>1</v>
      </c>
      <c r="I65" s="8">
        <v>8</v>
      </c>
      <c r="J65" s="82"/>
      <c r="K65" s="82"/>
      <c r="L65" s="82"/>
      <c r="M65" s="82"/>
      <c r="N65" s="82"/>
      <c r="O65" s="82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8"/>
      <c r="AA65" s="8">
        <f>K65+M65+O65+Q65+S65+U65+W65+Y65</f>
        <v>0</v>
      </c>
      <c r="AB65" s="8">
        <f>Z65+AA65</f>
        <v>0</v>
      </c>
      <c r="AC65" s="8"/>
      <c r="AD65" s="8"/>
      <c r="AE65" s="12"/>
      <c r="AF65" s="15"/>
    </row>
    <row r="66" spans="1:32" ht="15" customHeight="1">
      <c r="A66" s="110"/>
      <c r="B66" s="108"/>
      <c r="C66" s="111"/>
      <c r="D66" s="110"/>
      <c r="E66" s="8"/>
      <c r="F66" s="57" t="s">
        <v>110</v>
      </c>
      <c r="G66" s="96" t="s">
        <v>22</v>
      </c>
      <c r="H66" s="8">
        <v>1</v>
      </c>
      <c r="I66" s="8">
        <v>22</v>
      </c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98"/>
      <c r="U66" s="98"/>
      <c r="V66" s="98"/>
      <c r="W66" s="98"/>
      <c r="X66" s="98"/>
      <c r="Y66" s="98"/>
      <c r="Z66" s="8"/>
      <c r="AA66" s="8">
        <f>K66+M66+O66+Q66+S66+U66+W66+Y66</f>
        <v>0</v>
      </c>
      <c r="AB66" s="8">
        <f>Z66+AA66</f>
        <v>0</v>
      </c>
      <c r="AC66" s="8"/>
      <c r="AD66" s="8"/>
      <c r="AE66" s="12"/>
      <c r="AF66" s="15"/>
    </row>
    <row r="67" spans="1:32" ht="15.75" customHeight="1">
      <c r="A67" s="110"/>
      <c r="B67" s="102"/>
      <c r="C67" s="111"/>
      <c r="D67" s="110"/>
      <c r="E67" s="8">
        <v>2</v>
      </c>
      <c r="F67" s="73" t="s">
        <v>107</v>
      </c>
      <c r="G67" s="8" t="s">
        <v>22</v>
      </c>
      <c r="H67" s="8">
        <v>2</v>
      </c>
      <c r="I67" s="8">
        <v>4</v>
      </c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5"/>
      <c r="U67" s="85"/>
      <c r="V67" s="85"/>
      <c r="W67" s="85"/>
      <c r="X67" s="85"/>
      <c r="Y67" s="85"/>
      <c r="Z67" s="8"/>
      <c r="AA67" s="8">
        <f t="shared" si="1"/>
        <v>0</v>
      </c>
      <c r="AB67" s="8">
        <f t="shared" si="0"/>
        <v>0</v>
      </c>
      <c r="AC67" s="8"/>
      <c r="AD67" s="8"/>
      <c r="AE67" s="13"/>
      <c r="AF67" s="14"/>
    </row>
    <row r="68" spans="1:32" ht="15.75" customHeight="1">
      <c r="A68" s="101" t="s">
        <v>18</v>
      </c>
      <c r="B68" s="101">
        <v>15</v>
      </c>
      <c r="C68" s="99" t="s">
        <v>139</v>
      </c>
      <c r="D68" s="97"/>
      <c r="E68" s="8"/>
      <c r="F68" s="57" t="s">
        <v>24</v>
      </c>
      <c r="G68" s="8" t="s">
        <v>22</v>
      </c>
      <c r="H68" s="8">
        <v>0</v>
      </c>
      <c r="I68" s="8">
        <v>10</v>
      </c>
      <c r="J68" s="82"/>
      <c r="K68" s="82"/>
      <c r="L68" s="82"/>
      <c r="M68" s="82"/>
      <c r="N68" s="82"/>
      <c r="O68" s="82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8"/>
      <c r="AA68" s="8">
        <f>K68+M68+O68+Q68+S68+U68+W68+Y68</f>
        <v>0</v>
      </c>
      <c r="AB68" s="8">
        <f>Z68+AA68</f>
        <v>0</v>
      </c>
      <c r="AC68" s="8"/>
      <c r="AD68" s="8"/>
      <c r="AE68" s="12"/>
      <c r="AF68" s="15"/>
    </row>
    <row r="69" spans="1:32" ht="28.5" customHeight="1">
      <c r="A69" s="103"/>
      <c r="B69" s="102"/>
      <c r="C69" s="100"/>
      <c r="D69" s="97"/>
      <c r="E69" s="8"/>
      <c r="F69" s="57" t="s">
        <v>103</v>
      </c>
      <c r="G69" s="8" t="s">
        <v>22</v>
      </c>
      <c r="H69" s="8">
        <v>0</v>
      </c>
      <c r="I69" s="8">
        <v>12</v>
      </c>
      <c r="J69" s="82"/>
      <c r="K69" s="82"/>
      <c r="L69" s="82"/>
      <c r="M69" s="82"/>
      <c r="N69" s="82"/>
      <c r="O69" s="82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8"/>
      <c r="AA69" s="8">
        <f>K69+M69+O69+Q69+S69+U69+W69+Y69</f>
        <v>0</v>
      </c>
      <c r="AB69" s="8">
        <f>Z69+AA69</f>
        <v>0</v>
      </c>
      <c r="AC69" s="8"/>
      <c r="AD69" s="8"/>
      <c r="AE69" s="12"/>
      <c r="AF69" s="15"/>
    </row>
    <row r="70" spans="1:32" ht="15" customHeight="1">
      <c r="A70" s="110" t="s">
        <v>18</v>
      </c>
      <c r="B70" s="101">
        <v>16</v>
      </c>
      <c r="C70" s="111" t="s">
        <v>112</v>
      </c>
      <c r="D70" s="92"/>
      <c r="E70" s="8">
        <v>1</v>
      </c>
      <c r="F70" s="57" t="s">
        <v>108</v>
      </c>
      <c r="G70" s="8" t="s">
        <v>22</v>
      </c>
      <c r="H70" s="8">
        <v>1</v>
      </c>
      <c r="I70" s="8">
        <v>26</v>
      </c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5"/>
      <c r="U70" s="85"/>
      <c r="V70" s="85"/>
      <c r="W70" s="85"/>
      <c r="X70" s="85"/>
      <c r="Y70" s="85"/>
      <c r="Z70" s="8"/>
      <c r="AA70" s="8">
        <f t="shared" si="1"/>
        <v>0</v>
      </c>
      <c r="AB70" s="8">
        <f t="shared" si="0"/>
        <v>0</v>
      </c>
      <c r="AC70" s="8"/>
      <c r="AD70" s="8"/>
      <c r="AE70" s="12"/>
      <c r="AF70" s="15"/>
    </row>
    <row r="71" spans="1:32" ht="15" customHeight="1">
      <c r="A71" s="110"/>
      <c r="B71" s="109"/>
      <c r="C71" s="111"/>
      <c r="D71" s="93"/>
      <c r="E71" s="8">
        <v>2</v>
      </c>
      <c r="F71" s="57" t="s">
        <v>109</v>
      </c>
      <c r="G71" s="8" t="s">
        <v>22</v>
      </c>
      <c r="H71" s="8">
        <v>1</v>
      </c>
      <c r="I71" s="8">
        <v>26</v>
      </c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5"/>
      <c r="U71" s="85"/>
      <c r="V71" s="85"/>
      <c r="W71" s="85"/>
      <c r="X71" s="85"/>
      <c r="Y71" s="85"/>
      <c r="Z71" s="8"/>
      <c r="AA71" s="8">
        <f t="shared" si="1"/>
        <v>0</v>
      </c>
      <c r="AB71" s="8">
        <f t="shared" si="0"/>
        <v>0</v>
      </c>
      <c r="AC71" s="8"/>
      <c r="AD71" s="8"/>
      <c r="AE71" s="12"/>
      <c r="AF71" s="15"/>
    </row>
    <row r="72" spans="1:32" ht="15" customHeight="1">
      <c r="A72" s="110"/>
      <c r="B72" s="109"/>
      <c r="C72" s="111"/>
      <c r="D72" s="93"/>
      <c r="E72" s="8">
        <v>3</v>
      </c>
      <c r="F72" s="57" t="s">
        <v>129</v>
      </c>
      <c r="G72" s="8" t="s">
        <v>22</v>
      </c>
      <c r="H72" s="8">
        <v>1</v>
      </c>
      <c r="I72" s="8">
        <v>20</v>
      </c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91"/>
      <c r="U72" s="91"/>
      <c r="V72" s="91"/>
      <c r="W72" s="91"/>
      <c r="X72" s="91"/>
      <c r="Y72" s="91"/>
      <c r="Z72" s="8"/>
      <c r="AA72" s="8">
        <f t="shared" si="1"/>
        <v>0</v>
      </c>
      <c r="AB72" s="8">
        <f t="shared" si="0"/>
        <v>0</v>
      </c>
      <c r="AC72" s="8"/>
      <c r="AD72" s="8"/>
      <c r="AE72" s="12"/>
      <c r="AF72" s="15"/>
    </row>
    <row r="73" spans="1:32" ht="15.75" customHeight="1" thickBot="1">
      <c r="A73" s="110"/>
      <c r="B73" s="38"/>
      <c r="C73" s="111"/>
      <c r="D73" s="90"/>
      <c r="E73" s="7">
        <v>9</v>
      </c>
      <c r="F73" s="79" t="s">
        <v>80</v>
      </c>
      <c r="G73" s="8" t="s">
        <v>22</v>
      </c>
      <c r="H73" s="8">
        <v>0</v>
      </c>
      <c r="I73" s="8">
        <v>13</v>
      </c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8"/>
      <c r="U73" s="88"/>
      <c r="V73" s="88"/>
      <c r="W73" s="88"/>
      <c r="X73" s="88"/>
      <c r="Y73" s="88"/>
      <c r="Z73" s="8"/>
      <c r="AA73" s="8">
        <f t="shared" si="1"/>
        <v>0</v>
      </c>
      <c r="AB73" s="8">
        <f t="shared" si="0"/>
        <v>0</v>
      </c>
      <c r="AC73" s="8"/>
      <c r="AD73" s="8"/>
      <c r="AE73" s="12"/>
      <c r="AF73" s="15"/>
    </row>
    <row r="74" spans="1:32" ht="15" customHeight="1">
      <c r="A74" s="6" t="s">
        <v>18</v>
      </c>
      <c r="B74" s="7">
        <v>17</v>
      </c>
      <c r="C74" s="7" t="s">
        <v>33</v>
      </c>
      <c r="D74" s="7">
        <v>12</v>
      </c>
      <c r="E74" s="52">
        <v>1</v>
      </c>
      <c r="F74" s="57" t="s">
        <v>30</v>
      </c>
      <c r="G74" s="8" t="s">
        <v>22</v>
      </c>
      <c r="H74" s="8">
        <v>2</v>
      </c>
      <c r="I74" s="8">
        <v>5</v>
      </c>
      <c r="J74" s="82"/>
      <c r="K74" s="82"/>
      <c r="L74" s="82"/>
      <c r="M74" s="82"/>
      <c r="N74" s="82"/>
      <c r="O74" s="82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"/>
      <c r="AA74" s="8">
        <f t="shared" si="1"/>
        <v>0</v>
      </c>
      <c r="AB74" s="8">
        <f aca="true" t="shared" si="2" ref="AB74:AB85">Z74+AA74</f>
        <v>0</v>
      </c>
      <c r="AC74" s="8"/>
      <c r="AD74" s="8"/>
      <c r="AE74" s="12"/>
      <c r="AF74" s="15"/>
    </row>
    <row r="75" spans="1:32" ht="15" customHeight="1">
      <c r="A75" s="105" t="s">
        <v>18</v>
      </c>
      <c r="B75" s="101">
        <v>18</v>
      </c>
      <c r="C75" s="99" t="s">
        <v>46</v>
      </c>
      <c r="D75" s="101">
        <v>18</v>
      </c>
      <c r="E75" s="8">
        <v>1</v>
      </c>
      <c r="F75" s="57" t="s">
        <v>31</v>
      </c>
      <c r="G75" s="8" t="s">
        <v>22</v>
      </c>
      <c r="H75" s="8">
        <v>2</v>
      </c>
      <c r="I75" s="8">
        <v>26</v>
      </c>
      <c r="J75" s="82"/>
      <c r="K75" s="82"/>
      <c r="L75" s="82"/>
      <c r="M75" s="82"/>
      <c r="N75" s="82"/>
      <c r="O75" s="82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"/>
      <c r="AA75" s="8">
        <f t="shared" si="1"/>
        <v>0</v>
      </c>
      <c r="AB75" s="8">
        <f t="shared" si="2"/>
        <v>0</v>
      </c>
      <c r="AC75" s="8"/>
      <c r="AD75" s="8"/>
      <c r="AE75" s="13"/>
      <c r="AF75" s="14"/>
    </row>
    <row r="76" spans="1:32" ht="15" customHeight="1">
      <c r="A76" s="118"/>
      <c r="B76" s="109"/>
      <c r="C76" s="107"/>
      <c r="D76" s="109"/>
      <c r="E76" s="8">
        <v>2</v>
      </c>
      <c r="F76" s="70" t="s">
        <v>140</v>
      </c>
      <c r="G76" s="8" t="s">
        <v>22</v>
      </c>
      <c r="H76" s="8">
        <v>1</v>
      </c>
      <c r="I76" s="8">
        <v>10</v>
      </c>
      <c r="J76" s="82"/>
      <c r="K76" s="82"/>
      <c r="L76" s="82"/>
      <c r="M76" s="82"/>
      <c r="N76" s="82"/>
      <c r="O76" s="82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"/>
      <c r="AA76" s="8">
        <f t="shared" si="1"/>
        <v>0</v>
      </c>
      <c r="AB76" s="8">
        <f t="shared" si="2"/>
        <v>0</v>
      </c>
      <c r="AC76" s="8"/>
      <c r="AD76" s="8"/>
      <c r="AE76" s="12"/>
      <c r="AF76" s="15"/>
    </row>
    <row r="77" spans="1:32" ht="15" customHeight="1">
      <c r="A77" s="118"/>
      <c r="B77" s="109"/>
      <c r="C77" s="107"/>
      <c r="D77" s="109"/>
      <c r="E77" s="7">
        <v>3</v>
      </c>
      <c r="F77" s="70" t="s">
        <v>77</v>
      </c>
      <c r="G77" s="8" t="s">
        <v>78</v>
      </c>
      <c r="H77" s="8">
        <v>1</v>
      </c>
      <c r="I77" s="8">
        <v>26</v>
      </c>
      <c r="J77" s="82"/>
      <c r="K77" s="82"/>
      <c r="L77" s="82"/>
      <c r="M77" s="82"/>
      <c r="N77" s="82"/>
      <c r="O77" s="82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"/>
      <c r="AA77" s="8">
        <f t="shared" si="1"/>
        <v>0</v>
      </c>
      <c r="AB77" s="8">
        <f t="shared" si="2"/>
        <v>0</v>
      </c>
      <c r="AC77" s="8"/>
      <c r="AD77" s="7"/>
      <c r="AE77" s="12"/>
      <c r="AF77" s="15"/>
    </row>
    <row r="78" spans="1:32" ht="15" customHeight="1">
      <c r="A78" s="118"/>
      <c r="B78" s="109"/>
      <c r="C78" s="107"/>
      <c r="D78" s="109"/>
      <c r="E78" s="7">
        <v>4</v>
      </c>
      <c r="F78" s="78" t="s">
        <v>141</v>
      </c>
      <c r="G78" s="8" t="s">
        <v>22</v>
      </c>
      <c r="H78" s="8">
        <v>1</v>
      </c>
      <c r="I78" s="8">
        <v>10</v>
      </c>
      <c r="J78" s="82"/>
      <c r="K78" s="82"/>
      <c r="L78" s="82"/>
      <c r="M78" s="82"/>
      <c r="N78" s="82"/>
      <c r="O78" s="82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"/>
      <c r="AA78" s="8">
        <f t="shared" si="1"/>
        <v>0</v>
      </c>
      <c r="AB78" s="8">
        <f t="shared" si="2"/>
        <v>0</v>
      </c>
      <c r="AC78" s="8"/>
      <c r="AD78" s="7"/>
      <c r="AE78" s="8"/>
      <c r="AF78" s="15"/>
    </row>
    <row r="79" spans="1:32" ht="15" customHeight="1">
      <c r="A79" s="105" t="s">
        <v>18</v>
      </c>
      <c r="B79" s="101">
        <v>19</v>
      </c>
      <c r="C79" s="99" t="s">
        <v>69</v>
      </c>
      <c r="D79" s="101">
        <v>2</v>
      </c>
      <c r="E79" s="7">
        <v>1</v>
      </c>
      <c r="F79" s="78" t="s">
        <v>118</v>
      </c>
      <c r="G79" s="8" t="s">
        <v>22</v>
      </c>
      <c r="H79" s="8">
        <v>1</v>
      </c>
      <c r="I79" s="8">
        <v>2</v>
      </c>
      <c r="J79" s="82"/>
      <c r="K79" s="82"/>
      <c r="L79" s="82"/>
      <c r="M79" s="82"/>
      <c r="N79" s="82"/>
      <c r="O79" s="82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"/>
      <c r="AA79" s="8">
        <f t="shared" si="1"/>
        <v>0</v>
      </c>
      <c r="AB79" s="8">
        <f t="shared" si="2"/>
        <v>0</v>
      </c>
      <c r="AC79" s="8"/>
      <c r="AD79" s="7"/>
      <c r="AE79" s="8"/>
      <c r="AF79" s="15"/>
    </row>
    <row r="80" spans="1:32" ht="15" customHeight="1">
      <c r="A80" s="106"/>
      <c r="B80" s="102"/>
      <c r="C80" s="100"/>
      <c r="D80" s="102"/>
      <c r="E80" s="7">
        <v>2</v>
      </c>
      <c r="F80" s="78" t="s">
        <v>70</v>
      </c>
      <c r="G80" s="8" t="s">
        <v>22</v>
      </c>
      <c r="H80" s="8">
        <v>1</v>
      </c>
      <c r="I80" s="8">
        <v>3</v>
      </c>
      <c r="J80" s="82"/>
      <c r="K80" s="82"/>
      <c r="L80" s="82"/>
      <c r="M80" s="82"/>
      <c r="N80" s="82"/>
      <c r="O80" s="82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"/>
      <c r="AA80" s="8">
        <f t="shared" si="1"/>
        <v>0</v>
      </c>
      <c r="AB80" s="8">
        <f t="shared" si="2"/>
        <v>0</v>
      </c>
      <c r="AC80" s="8"/>
      <c r="AD80" s="7"/>
      <c r="AE80" s="8"/>
      <c r="AF80" s="15"/>
    </row>
    <row r="81" spans="1:32" ht="15" customHeight="1">
      <c r="A81" s="8" t="s">
        <v>18</v>
      </c>
      <c r="B81" s="8">
        <v>20</v>
      </c>
      <c r="C81" s="35" t="s">
        <v>126</v>
      </c>
      <c r="D81" s="8">
        <v>1</v>
      </c>
      <c r="E81" s="8">
        <v>1</v>
      </c>
      <c r="F81" s="70" t="s">
        <v>81</v>
      </c>
      <c r="G81" s="8" t="s">
        <v>22</v>
      </c>
      <c r="H81" s="8">
        <v>2</v>
      </c>
      <c r="I81" s="8">
        <v>3</v>
      </c>
      <c r="J81" s="82"/>
      <c r="K81" s="82"/>
      <c r="L81" s="82"/>
      <c r="M81" s="82"/>
      <c r="N81" s="85"/>
      <c r="O81" s="85"/>
      <c r="P81" s="85"/>
      <c r="Q81" s="85"/>
      <c r="R81" s="82"/>
      <c r="S81" s="82"/>
      <c r="T81" s="85"/>
      <c r="U81" s="85"/>
      <c r="V81" s="85"/>
      <c r="W81" s="85"/>
      <c r="X81" s="85"/>
      <c r="Y81" s="85"/>
      <c r="Z81" s="8"/>
      <c r="AA81" s="8">
        <f aca="true" t="shared" si="3" ref="AA81:AA86">K81+M81+O81+Q81+S81+U81+W81+Y81</f>
        <v>0</v>
      </c>
      <c r="AB81" s="8">
        <f t="shared" si="2"/>
        <v>0</v>
      </c>
      <c r="AC81" s="8"/>
      <c r="AD81" s="8"/>
      <c r="AE81" s="8"/>
      <c r="AF81" s="15"/>
    </row>
    <row r="82" spans="1:32" ht="23.25" customHeight="1">
      <c r="A82" s="8" t="s">
        <v>18</v>
      </c>
      <c r="B82" s="101">
        <v>21</v>
      </c>
      <c r="C82" s="99" t="s">
        <v>82</v>
      </c>
      <c r="D82" s="8"/>
      <c r="E82" s="8">
        <v>1</v>
      </c>
      <c r="F82" s="89" t="s">
        <v>135</v>
      </c>
      <c r="G82" s="8" t="s">
        <v>22</v>
      </c>
      <c r="H82" s="8"/>
      <c r="I82" s="8">
        <v>15</v>
      </c>
      <c r="J82" s="82"/>
      <c r="K82" s="82"/>
      <c r="L82" s="82"/>
      <c r="M82" s="82"/>
      <c r="N82" s="85"/>
      <c r="O82" s="85"/>
      <c r="P82" s="85"/>
      <c r="Q82" s="85"/>
      <c r="R82" s="82"/>
      <c r="S82" s="82"/>
      <c r="T82" s="85"/>
      <c r="U82" s="85"/>
      <c r="V82" s="85"/>
      <c r="W82" s="85"/>
      <c r="X82" s="85"/>
      <c r="Y82" s="85"/>
      <c r="Z82" s="8"/>
      <c r="AA82" s="8">
        <f t="shared" si="3"/>
        <v>0</v>
      </c>
      <c r="AB82" s="8">
        <f t="shared" si="2"/>
        <v>0</v>
      </c>
      <c r="AC82" s="8"/>
      <c r="AD82" s="7"/>
      <c r="AE82" s="8"/>
      <c r="AF82" s="15"/>
    </row>
    <row r="83" spans="1:32" ht="23.25" customHeight="1">
      <c r="A83" s="8" t="s">
        <v>18</v>
      </c>
      <c r="B83" s="109"/>
      <c r="C83" s="107"/>
      <c r="D83" s="72"/>
      <c r="E83" s="72">
        <v>2</v>
      </c>
      <c r="F83" s="89" t="s">
        <v>136</v>
      </c>
      <c r="G83" s="8" t="s">
        <v>22</v>
      </c>
      <c r="H83" s="8"/>
      <c r="I83" s="8">
        <v>24</v>
      </c>
      <c r="J83" s="82"/>
      <c r="K83" s="82"/>
      <c r="L83" s="82"/>
      <c r="M83" s="82"/>
      <c r="N83" s="85"/>
      <c r="O83" s="85"/>
      <c r="P83" s="85"/>
      <c r="Q83" s="85"/>
      <c r="R83" s="82"/>
      <c r="S83" s="82"/>
      <c r="T83" s="85"/>
      <c r="U83" s="85"/>
      <c r="V83" s="85"/>
      <c r="W83" s="85"/>
      <c r="X83" s="85"/>
      <c r="Y83" s="85"/>
      <c r="Z83" s="8"/>
      <c r="AA83" s="8">
        <f t="shared" si="3"/>
        <v>0</v>
      </c>
      <c r="AB83" s="8">
        <f t="shared" si="2"/>
        <v>0</v>
      </c>
      <c r="AC83" s="8"/>
      <c r="AD83" s="7"/>
      <c r="AE83" s="8"/>
      <c r="AF83" s="15"/>
    </row>
    <row r="84" spans="1:32" ht="23.25" customHeight="1">
      <c r="A84" s="8" t="s">
        <v>18</v>
      </c>
      <c r="B84" s="109"/>
      <c r="C84" s="107"/>
      <c r="D84" s="72"/>
      <c r="E84" s="72">
        <v>3</v>
      </c>
      <c r="F84" s="89" t="s">
        <v>119</v>
      </c>
      <c r="G84" s="8" t="s">
        <v>22</v>
      </c>
      <c r="H84" s="8"/>
      <c r="I84" s="8">
        <v>21</v>
      </c>
      <c r="J84" s="82"/>
      <c r="K84" s="82"/>
      <c r="L84" s="82"/>
      <c r="M84" s="82"/>
      <c r="N84" s="94"/>
      <c r="O84" s="94"/>
      <c r="P84" s="94"/>
      <c r="Q84" s="94"/>
      <c r="R84" s="82"/>
      <c r="S84" s="82"/>
      <c r="T84" s="94"/>
      <c r="U84" s="94"/>
      <c r="V84" s="94"/>
      <c r="W84" s="94"/>
      <c r="X84" s="94"/>
      <c r="Y84" s="94"/>
      <c r="Z84" s="8"/>
      <c r="AA84" s="8">
        <f t="shared" si="3"/>
        <v>0</v>
      </c>
      <c r="AB84" s="8">
        <f t="shared" si="2"/>
        <v>0</v>
      </c>
      <c r="AC84" s="8"/>
      <c r="AD84" s="7"/>
      <c r="AE84" s="8"/>
      <c r="AF84" s="15"/>
    </row>
    <row r="85" spans="1:32" ht="23.25" customHeight="1">
      <c r="A85" s="8" t="s">
        <v>18</v>
      </c>
      <c r="B85" s="102"/>
      <c r="C85" s="100"/>
      <c r="D85" s="72"/>
      <c r="E85" s="72">
        <v>4</v>
      </c>
      <c r="F85" s="89" t="s">
        <v>120</v>
      </c>
      <c r="G85" s="8" t="s">
        <v>22</v>
      </c>
      <c r="H85" s="8"/>
      <c r="I85" s="8">
        <v>5</v>
      </c>
      <c r="J85" s="82"/>
      <c r="K85" s="82"/>
      <c r="L85" s="82"/>
      <c r="M85" s="82"/>
      <c r="N85" s="85"/>
      <c r="O85" s="85"/>
      <c r="P85" s="85"/>
      <c r="Q85" s="85"/>
      <c r="R85" s="82"/>
      <c r="S85" s="82"/>
      <c r="T85" s="85"/>
      <c r="U85" s="85"/>
      <c r="V85" s="85"/>
      <c r="W85" s="85"/>
      <c r="X85" s="85"/>
      <c r="Y85" s="85"/>
      <c r="Z85" s="8"/>
      <c r="AA85" s="8">
        <f t="shared" si="3"/>
        <v>0</v>
      </c>
      <c r="AB85" s="8">
        <f t="shared" si="2"/>
        <v>0</v>
      </c>
      <c r="AC85" s="8"/>
      <c r="AD85" s="8"/>
      <c r="AE85" s="8"/>
      <c r="AF85" s="15"/>
    </row>
    <row r="86" spans="1:32" ht="23.25" customHeight="1">
      <c r="A86" s="8" t="s">
        <v>18</v>
      </c>
      <c r="B86" s="11">
        <v>22</v>
      </c>
      <c r="C86" s="87" t="s">
        <v>84</v>
      </c>
      <c r="D86" s="72"/>
      <c r="E86" s="72">
        <v>1</v>
      </c>
      <c r="F86" s="89" t="s">
        <v>121</v>
      </c>
      <c r="G86" s="8" t="s">
        <v>22</v>
      </c>
      <c r="H86" s="8"/>
      <c r="I86" s="8">
        <v>3</v>
      </c>
      <c r="J86" s="82"/>
      <c r="K86" s="82"/>
      <c r="L86" s="82"/>
      <c r="M86" s="82"/>
      <c r="N86" s="86"/>
      <c r="O86" s="86"/>
      <c r="P86" s="86"/>
      <c r="Q86" s="86"/>
      <c r="R86" s="82"/>
      <c r="S86" s="82"/>
      <c r="T86" s="86"/>
      <c r="U86" s="86"/>
      <c r="V86" s="86"/>
      <c r="W86" s="86"/>
      <c r="X86" s="86"/>
      <c r="Y86" s="86"/>
      <c r="Z86" s="8"/>
      <c r="AA86" s="8">
        <f t="shared" si="3"/>
        <v>0</v>
      </c>
      <c r="AB86" s="8">
        <f>Z86+AA86</f>
        <v>0</v>
      </c>
      <c r="AC86" s="8"/>
      <c r="AD86" s="8"/>
      <c r="AE86" s="8"/>
      <c r="AF86" s="15"/>
    </row>
    <row r="87" spans="1:32" s="36" customFormat="1" ht="18" customHeight="1">
      <c r="A87" s="104"/>
      <c r="B87" s="104"/>
      <c r="C87" s="104"/>
      <c r="D87" s="72"/>
      <c r="E87" s="72"/>
      <c r="F87" s="71"/>
      <c r="G87" s="8"/>
      <c r="H87" s="8"/>
      <c r="I87" s="8"/>
      <c r="J87" s="83"/>
      <c r="K87" s="83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"/>
      <c r="AA87" s="8">
        <f>SUM(AA12:AA84)</f>
        <v>0</v>
      </c>
      <c r="AB87" s="8">
        <f>SUM(AB12:AB85)</f>
        <v>0</v>
      </c>
      <c r="AC87" s="8"/>
      <c r="AD87" s="8"/>
      <c r="AE87" s="8"/>
      <c r="AF87" s="15"/>
    </row>
    <row r="88" spans="1:32" ht="12.75">
      <c r="A88" s="1"/>
      <c r="B88" s="4"/>
      <c r="C88" s="29"/>
      <c r="D88" s="3"/>
      <c r="E88" s="3"/>
      <c r="F88" s="30"/>
      <c r="G88" s="1"/>
      <c r="H88" s="1"/>
      <c r="I88" s="1"/>
      <c r="J88" s="1"/>
      <c r="K88" s="65"/>
      <c r="L88" s="1"/>
      <c r="M88" s="1"/>
      <c r="N88" s="1"/>
      <c r="O88" s="1"/>
      <c r="P88" s="1"/>
      <c r="Q88" s="1"/>
      <c r="R88" s="65"/>
      <c r="S88" s="65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>
      <c r="A89" s="33" t="s">
        <v>37</v>
      </c>
      <c r="B89" s="4"/>
      <c r="C89" s="21"/>
      <c r="D89" s="3"/>
      <c r="E89" s="3"/>
      <c r="F89" s="19"/>
      <c r="G89" s="4"/>
      <c r="H89" s="4"/>
      <c r="I89" s="4"/>
      <c r="J89" s="4"/>
      <c r="K89" s="33"/>
      <c r="L89" s="4"/>
      <c r="M89" s="4"/>
      <c r="N89" s="4"/>
      <c r="O89" s="4"/>
      <c r="P89" s="4"/>
      <c r="Q89" s="4"/>
      <c r="R89" s="33"/>
      <c r="S89" s="33"/>
      <c r="T89" s="4"/>
      <c r="U89" s="4"/>
      <c r="V89" s="4"/>
      <c r="W89" s="4"/>
      <c r="X89" s="4"/>
      <c r="Y89" s="4"/>
      <c r="Z89" s="4"/>
      <c r="AA89" s="4"/>
      <c r="AB89" s="1"/>
      <c r="AC89" s="1"/>
      <c r="AD89" s="1"/>
      <c r="AE89" s="1"/>
      <c r="AF89" s="1"/>
    </row>
    <row r="90" spans="1:32" ht="12.75">
      <c r="A90" s="4" t="s">
        <v>19</v>
      </c>
      <c r="B90" s="4"/>
      <c r="C90" s="21"/>
      <c r="D90" s="3"/>
      <c r="E90" s="3"/>
      <c r="F90" s="19"/>
      <c r="G90" s="4"/>
      <c r="H90" s="4"/>
      <c r="I90" s="4"/>
      <c r="J90" s="4"/>
      <c r="K90" s="33"/>
      <c r="L90" s="4"/>
      <c r="M90" s="4"/>
      <c r="N90" s="4"/>
      <c r="O90" s="4"/>
      <c r="P90" s="4"/>
      <c r="Q90" s="4"/>
      <c r="R90" s="33"/>
      <c r="S90" s="33"/>
      <c r="T90" s="4"/>
      <c r="U90" s="4"/>
      <c r="V90" s="4"/>
      <c r="W90" s="4"/>
      <c r="X90" s="4"/>
      <c r="Y90" s="4"/>
      <c r="Z90" s="4"/>
      <c r="AA90" s="4"/>
      <c r="AB90" s="1"/>
      <c r="AC90" s="1"/>
      <c r="AD90" s="1"/>
      <c r="AE90" s="1"/>
      <c r="AF90" s="1"/>
    </row>
    <row r="91" spans="1:32" ht="12.75">
      <c r="A91" s="4" t="s">
        <v>20</v>
      </c>
      <c r="B91" s="4"/>
      <c r="C91" s="21"/>
      <c r="D91" s="3"/>
      <c r="E91" s="3"/>
      <c r="F91" s="19"/>
      <c r="G91" s="4"/>
      <c r="H91" s="4"/>
      <c r="I91" s="4"/>
      <c r="J91" s="4"/>
      <c r="K91" s="33"/>
      <c r="L91" s="4"/>
      <c r="M91" s="4"/>
      <c r="N91" s="4"/>
      <c r="O91" s="4"/>
      <c r="P91" s="4"/>
      <c r="Q91" s="4"/>
      <c r="R91" s="33"/>
      <c r="S91" s="33"/>
      <c r="T91" s="4"/>
      <c r="U91" s="4"/>
      <c r="V91" s="4"/>
      <c r="W91" s="4"/>
      <c r="X91" s="4"/>
      <c r="Y91" s="4"/>
      <c r="Z91" s="4"/>
      <c r="AA91" s="4"/>
      <c r="AB91" s="1"/>
      <c r="AC91" s="1"/>
      <c r="AD91" s="1"/>
      <c r="AE91" s="1"/>
      <c r="AF91" s="1"/>
    </row>
    <row r="92" spans="1:32" ht="12.75">
      <c r="A92" s="4" t="s">
        <v>21</v>
      </c>
      <c r="B92" s="4"/>
      <c r="C92" s="21"/>
      <c r="D92" s="3"/>
      <c r="E92" s="3"/>
      <c r="F92" s="19"/>
      <c r="G92" s="4"/>
      <c r="H92" s="4"/>
      <c r="I92" s="4"/>
      <c r="J92" s="4"/>
      <c r="K92" s="33"/>
      <c r="L92" s="4"/>
      <c r="M92" s="4"/>
      <c r="N92" s="4"/>
      <c r="O92" s="4"/>
      <c r="P92" s="4"/>
      <c r="Q92" s="4"/>
      <c r="R92" s="33"/>
      <c r="S92" s="33"/>
      <c r="T92" s="4"/>
      <c r="U92" s="4"/>
      <c r="V92" s="4"/>
      <c r="W92" s="4"/>
      <c r="X92" s="4"/>
      <c r="Y92" s="4"/>
      <c r="Z92" s="4"/>
      <c r="AA92" s="4"/>
      <c r="AB92" s="1"/>
      <c r="AC92" s="1"/>
      <c r="AD92" s="1"/>
      <c r="AE92" s="1"/>
      <c r="AF92" s="1"/>
    </row>
    <row r="93" spans="1:32" ht="12.75">
      <c r="A93" s="4"/>
      <c r="B93" s="4"/>
      <c r="C93" s="21"/>
      <c r="D93" s="3"/>
      <c r="E93" s="3"/>
      <c r="F93" s="19"/>
      <c r="G93" s="4"/>
      <c r="H93" s="4"/>
      <c r="I93" s="4"/>
      <c r="J93" s="4"/>
      <c r="K93" s="33"/>
      <c r="L93" s="4"/>
      <c r="M93" s="4"/>
      <c r="N93" s="4"/>
      <c r="O93" s="4"/>
      <c r="P93" s="4"/>
      <c r="Q93" s="4"/>
      <c r="R93" s="33"/>
      <c r="S93" s="33"/>
      <c r="T93" s="4"/>
      <c r="U93" s="4"/>
      <c r="V93" s="4"/>
      <c r="W93" s="4"/>
      <c r="X93" s="4"/>
      <c r="Y93" s="4"/>
      <c r="Z93" s="4"/>
      <c r="AA93" s="4"/>
      <c r="AB93" s="1"/>
      <c r="AC93" s="1"/>
      <c r="AD93" s="1"/>
      <c r="AE93" s="1"/>
      <c r="AF93" s="1"/>
    </row>
    <row r="94" spans="1:26" ht="12.75">
      <c r="A94" s="4"/>
      <c r="B94" s="4"/>
      <c r="C94" s="21"/>
      <c r="D94" s="3"/>
      <c r="E94" s="3"/>
      <c r="F94" s="19"/>
      <c r="G94" s="4"/>
      <c r="H94" s="4"/>
      <c r="I94" s="4"/>
      <c r="J94" s="4"/>
      <c r="K94" s="33"/>
      <c r="L94" s="4"/>
      <c r="M94" s="4"/>
      <c r="N94" s="4"/>
      <c r="O94" s="4"/>
      <c r="P94" s="4"/>
      <c r="Q94" s="4"/>
      <c r="R94" s="33"/>
      <c r="S94" s="33"/>
      <c r="T94" s="4"/>
      <c r="U94" s="4"/>
      <c r="V94" s="4"/>
      <c r="W94" s="4"/>
      <c r="X94" s="4"/>
      <c r="Y94" s="4"/>
      <c r="Z94" s="4"/>
    </row>
    <row r="95" spans="1:26" ht="12.75">
      <c r="A95" s="1"/>
      <c r="B95" s="4"/>
      <c r="C95" s="4"/>
      <c r="D95" s="1"/>
      <c r="E95" s="116"/>
      <c r="F95" s="116"/>
      <c r="G95" s="1"/>
      <c r="H95" s="1"/>
      <c r="I95" s="1"/>
      <c r="J95" s="1"/>
      <c r="K95" s="65"/>
      <c r="L95" s="1"/>
      <c r="M95" s="1"/>
      <c r="N95" s="1"/>
      <c r="O95" s="1"/>
      <c r="P95" s="1"/>
      <c r="Q95" s="1"/>
      <c r="R95" s="65"/>
      <c r="S95" s="65"/>
      <c r="T95" s="1"/>
      <c r="U95" s="1"/>
      <c r="V95" s="1"/>
      <c r="W95" s="1"/>
      <c r="X95" s="1"/>
      <c r="Y95" s="1"/>
      <c r="Z95" s="1"/>
    </row>
    <row r="96" spans="1:26" ht="12.75">
      <c r="A96" s="1"/>
      <c r="B96" s="4"/>
      <c r="C96" s="30" t="s">
        <v>138</v>
      </c>
      <c r="D96" s="30"/>
      <c r="E96" s="30"/>
      <c r="F96" s="1"/>
      <c r="G96" s="30"/>
      <c r="H96" s="1"/>
      <c r="I96" s="1"/>
      <c r="J96" s="1"/>
      <c r="K96" s="65"/>
      <c r="L96" s="1"/>
      <c r="M96" s="53"/>
      <c r="N96" s="53"/>
      <c r="O96" s="1"/>
      <c r="P96" s="1"/>
      <c r="Q96" s="1"/>
      <c r="R96" s="1"/>
      <c r="S96" s="1"/>
      <c r="T96" s="1"/>
      <c r="U96" s="117"/>
      <c r="V96" s="117"/>
      <c r="W96" s="117"/>
      <c r="X96" s="117"/>
      <c r="Y96" s="117"/>
      <c r="Z96" s="117"/>
    </row>
    <row r="97" spans="1:26" ht="12.75">
      <c r="A97" s="1"/>
      <c r="B97" s="4"/>
      <c r="C97" s="30" t="s">
        <v>60</v>
      </c>
      <c r="D97" s="30"/>
      <c r="E97" s="30"/>
      <c r="F97" s="30"/>
      <c r="G97" s="30"/>
      <c r="H97" s="1"/>
      <c r="I97" s="1"/>
      <c r="J97" s="1"/>
      <c r="K97" s="65"/>
      <c r="L97" s="1"/>
      <c r="M97" s="1"/>
      <c r="N97" s="1"/>
      <c r="O97" s="1"/>
      <c r="P97" s="1"/>
      <c r="Q97" s="1"/>
      <c r="R97" s="1"/>
      <c r="S97" s="1"/>
      <c r="T97" s="1"/>
      <c r="V97" s="26"/>
      <c r="W97" s="26"/>
      <c r="X97" s="44"/>
      <c r="Y97" s="44"/>
      <c r="Z97" s="43"/>
    </row>
    <row r="98" spans="1:32" ht="12.75">
      <c r="A98" s="2"/>
      <c r="C98"/>
      <c r="D98"/>
      <c r="E98"/>
      <c r="F98"/>
      <c r="H98" s="2"/>
      <c r="I98" s="2"/>
      <c r="J98" s="2"/>
      <c r="L98" s="2"/>
      <c r="M98" s="2"/>
      <c r="N98" s="2"/>
      <c r="O98" s="2"/>
      <c r="P98" s="2"/>
      <c r="Q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ht="12.75">
      <c r="A99" s="2"/>
      <c r="C99" s="31"/>
      <c r="F99" s="32"/>
      <c r="G99" s="2"/>
      <c r="H99" s="2"/>
      <c r="I99" s="2"/>
      <c r="J99" s="2"/>
      <c r="L99" s="2"/>
      <c r="M99" s="2"/>
      <c r="N99" s="2"/>
      <c r="O99" s="2"/>
      <c r="P99" s="2"/>
      <c r="Q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ht="12.75">
      <c r="A100" s="26"/>
      <c r="C100" s="27"/>
      <c r="F100" s="28"/>
      <c r="G100" s="26"/>
      <c r="H100" s="26"/>
      <c r="I100" s="26"/>
      <c r="J100" s="26"/>
      <c r="K100" s="68"/>
      <c r="L100" s="26"/>
      <c r="S100" s="68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</row>
    <row r="101" spans="1:32" ht="12.75">
      <c r="A101" s="26"/>
      <c r="C101" s="27"/>
      <c r="F101" s="28"/>
      <c r="G101" s="26"/>
      <c r="H101" s="26"/>
      <c r="I101" s="26"/>
      <c r="J101" s="26"/>
      <c r="K101" s="68"/>
      <c r="L101" s="26"/>
      <c r="S101" s="68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</row>
    <row r="102" spans="1:32" ht="12.75">
      <c r="A102" s="26"/>
      <c r="C102" s="27"/>
      <c r="F102" s="28"/>
      <c r="G102" s="26"/>
      <c r="H102" s="26"/>
      <c r="I102" s="26"/>
      <c r="J102" s="26"/>
      <c r="K102" s="68"/>
      <c r="L102" s="26"/>
      <c r="M102" s="4"/>
      <c r="N102" s="1"/>
      <c r="O102" s="112"/>
      <c r="P102" s="112"/>
      <c r="Q102" s="112"/>
      <c r="R102" s="65"/>
      <c r="S102" s="68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</row>
    <row r="103" spans="1:32" ht="12.75">
      <c r="A103" s="26"/>
      <c r="C103" s="27"/>
      <c r="F103" s="28"/>
      <c r="G103" s="26"/>
      <c r="H103" s="26"/>
      <c r="I103" s="26"/>
      <c r="J103" s="26"/>
      <c r="K103" s="68"/>
      <c r="L103" s="26"/>
      <c r="S103" s="68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</row>
    <row r="104" spans="1:32" ht="12.75">
      <c r="A104" s="26"/>
      <c r="C104" s="27"/>
      <c r="F104" s="28"/>
      <c r="G104" s="26"/>
      <c r="H104" s="26"/>
      <c r="I104" s="26"/>
      <c r="J104" s="26" t="s">
        <v>79</v>
      </c>
      <c r="S104" s="43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</row>
    <row r="105" spans="1:32" ht="12.75">
      <c r="A105" s="26"/>
      <c r="C105" s="27"/>
      <c r="F105" s="28"/>
      <c r="G105" s="26"/>
      <c r="H105" s="26"/>
      <c r="I105" s="26"/>
      <c r="J105" s="26"/>
      <c r="K105" s="68"/>
      <c r="L105" s="26"/>
      <c r="M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</row>
    <row r="106" spans="1:32" ht="12.75">
      <c r="A106" s="26"/>
      <c r="C106" s="27"/>
      <c r="F106" s="28"/>
      <c r="G106" s="26"/>
      <c r="H106" s="26"/>
      <c r="I106" s="26"/>
      <c r="J106" s="26"/>
      <c r="K106" s="68"/>
      <c r="L106" s="26"/>
      <c r="M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</row>
    <row r="107" spans="1:32" ht="12.75">
      <c r="A107" s="26"/>
      <c r="C107" s="27"/>
      <c r="F107" s="28"/>
      <c r="G107" s="26"/>
      <c r="H107" s="26"/>
      <c r="I107" s="26"/>
      <c r="J107" s="26"/>
      <c r="K107" s="68"/>
      <c r="L107" s="26"/>
      <c r="M107" s="26"/>
      <c r="N107" s="26"/>
      <c r="O107" s="26"/>
      <c r="P107" s="26"/>
      <c r="Q107" s="26"/>
      <c r="R107" s="68"/>
      <c r="S107" s="68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</row>
    <row r="108" spans="1:32" ht="12.75">
      <c r="A108" s="26"/>
      <c r="C108" s="27"/>
      <c r="F108" s="28"/>
      <c r="G108" s="26"/>
      <c r="H108" s="26"/>
      <c r="I108" s="26"/>
      <c r="J108" s="26"/>
      <c r="K108" s="68"/>
      <c r="L108" s="26"/>
      <c r="M108" s="26"/>
      <c r="N108" s="26"/>
      <c r="O108" s="26"/>
      <c r="P108" s="26"/>
      <c r="Q108" s="26"/>
      <c r="R108" s="68"/>
      <c r="S108" s="68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</row>
    <row r="109" spans="1:32" ht="12.75">
      <c r="A109" s="26"/>
      <c r="C109" s="27"/>
      <c r="F109" s="28"/>
      <c r="G109" s="26"/>
      <c r="H109" s="26"/>
      <c r="I109" s="26"/>
      <c r="J109" s="26"/>
      <c r="K109" s="68"/>
      <c r="L109" s="26"/>
      <c r="M109" s="26"/>
      <c r="N109" s="26"/>
      <c r="O109" s="26"/>
      <c r="P109" s="26"/>
      <c r="Q109" s="26"/>
      <c r="R109" s="68"/>
      <c r="S109" s="68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</row>
    <row r="110" spans="1:32" ht="12.75">
      <c r="A110" s="26"/>
      <c r="C110" s="27"/>
      <c r="F110" s="28"/>
      <c r="G110" s="26"/>
      <c r="H110" s="26"/>
      <c r="I110" s="26"/>
      <c r="J110" s="26"/>
      <c r="K110" s="68"/>
      <c r="L110" s="26"/>
      <c r="M110" s="26"/>
      <c r="N110" s="26"/>
      <c r="O110" s="26"/>
      <c r="P110" s="26"/>
      <c r="Q110" s="26"/>
      <c r="R110" s="68"/>
      <c r="S110" s="68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</row>
    <row r="111" spans="1:32" ht="12.75">
      <c r="A111" s="26"/>
      <c r="C111" s="27"/>
      <c r="F111" s="28"/>
      <c r="G111" s="26"/>
      <c r="H111" s="26"/>
      <c r="I111" s="26"/>
      <c r="J111" s="26"/>
      <c r="K111" s="68"/>
      <c r="L111" s="26"/>
      <c r="M111" s="26"/>
      <c r="N111" s="26"/>
      <c r="O111" s="26"/>
      <c r="P111" s="26"/>
      <c r="Q111" s="26"/>
      <c r="R111" s="68"/>
      <c r="S111" s="68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</row>
    <row r="112" spans="1:32" ht="12.75">
      <c r="A112" s="26"/>
      <c r="C112" s="27"/>
      <c r="F112" s="28"/>
      <c r="G112" s="26"/>
      <c r="H112" s="26"/>
      <c r="I112" s="26"/>
      <c r="J112" s="26"/>
      <c r="K112" s="68"/>
      <c r="L112" s="26"/>
      <c r="M112" s="26"/>
      <c r="N112" s="26"/>
      <c r="O112" s="26"/>
      <c r="P112" s="26"/>
      <c r="Q112" s="26"/>
      <c r="R112" s="68"/>
      <c r="S112" s="68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</row>
    <row r="113" spans="1:32" ht="12.75">
      <c r="A113" s="26"/>
      <c r="C113" s="27"/>
      <c r="F113" s="28"/>
      <c r="G113" s="26"/>
      <c r="H113" s="26"/>
      <c r="I113" s="26"/>
      <c r="J113" s="26"/>
      <c r="K113" s="68"/>
      <c r="L113" s="26"/>
      <c r="M113" s="26"/>
      <c r="N113" s="26"/>
      <c r="O113" s="26"/>
      <c r="P113" s="26"/>
      <c r="Q113" s="26"/>
      <c r="R113" s="68"/>
      <c r="S113" s="68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</row>
    <row r="114" spans="1:32" ht="12.75">
      <c r="A114" s="26"/>
      <c r="C114" s="27"/>
      <c r="F114" s="28"/>
      <c r="G114" s="26"/>
      <c r="H114" s="26"/>
      <c r="I114" s="26"/>
      <c r="J114" s="26"/>
      <c r="K114" s="68"/>
      <c r="L114" s="26"/>
      <c r="M114" s="26"/>
      <c r="N114" s="26"/>
      <c r="O114" s="26"/>
      <c r="P114" s="26"/>
      <c r="Q114" s="26"/>
      <c r="R114" s="68"/>
      <c r="S114" s="68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</row>
    <row r="115" spans="1:32" ht="12.75">
      <c r="A115" s="26"/>
      <c r="C115" s="27"/>
      <c r="F115" s="28"/>
      <c r="G115" s="26"/>
      <c r="H115" s="26"/>
      <c r="I115" s="26"/>
      <c r="J115" s="26"/>
      <c r="K115" s="68"/>
      <c r="L115" s="26"/>
      <c r="M115" s="26"/>
      <c r="N115" s="26"/>
      <c r="O115" s="26"/>
      <c r="P115" s="26"/>
      <c r="Q115" s="26"/>
      <c r="R115" s="68"/>
      <c r="S115" s="68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</row>
    <row r="116" spans="1:32" ht="12.75">
      <c r="A116" s="26"/>
      <c r="C116" s="27"/>
      <c r="F116" s="28"/>
      <c r="G116" s="26"/>
      <c r="H116" s="26"/>
      <c r="I116" s="26"/>
      <c r="J116" s="26"/>
      <c r="K116" s="68"/>
      <c r="L116" s="26"/>
      <c r="M116" s="26"/>
      <c r="N116" s="26"/>
      <c r="O116" s="26"/>
      <c r="P116" s="26"/>
      <c r="Q116" s="26"/>
      <c r="R116" s="68"/>
      <c r="S116" s="68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</row>
    <row r="117" spans="1:32" ht="12.75">
      <c r="A117" s="26"/>
      <c r="C117" s="27"/>
      <c r="F117" s="28"/>
      <c r="G117" s="26"/>
      <c r="H117" s="26"/>
      <c r="I117" s="26"/>
      <c r="J117" s="26"/>
      <c r="K117" s="68"/>
      <c r="L117" s="26"/>
      <c r="M117" s="26"/>
      <c r="N117" s="26"/>
      <c r="O117" s="26"/>
      <c r="P117" s="26"/>
      <c r="Q117" s="26"/>
      <c r="R117" s="68"/>
      <c r="S117" s="68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</row>
    <row r="118" spans="1:32" ht="12.75">
      <c r="A118" s="26"/>
      <c r="C118" s="27"/>
      <c r="F118" s="28"/>
      <c r="G118" s="26"/>
      <c r="H118" s="26"/>
      <c r="I118" s="26"/>
      <c r="J118" s="26"/>
      <c r="K118" s="68"/>
      <c r="L118" s="26"/>
      <c r="M118" s="26"/>
      <c r="N118" s="26"/>
      <c r="O118" s="26"/>
      <c r="P118" s="26"/>
      <c r="Q118" s="26"/>
      <c r="R118" s="68"/>
      <c r="S118" s="68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</row>
    <row r="119" spans="1:32" ht="12.75">
      <c r="A119" s="26"/>
      <c r="C119" s="27"/>
      <c r="F119" s="28"/>
      <c r="G119" s="26"/>
      <c r="H119" s="26"/>
      <c r="I119" s="26"/>
      <c r="J119" s="26"/>
      <c r="K119" s="68"/>
      <c r="L119" s="26"/>
      <c r="M119" s="26"/>
      <c r="N119" s="26"/>
      <c r="O119" s="26"/>
      <c r="P119" s="26"/>
      <c r="Q119" s="26"/>
      <c r="R119" s="68"/>
      <c r="S119" s="68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</row>
    <row r="120" spans="1:32" ht="12.75">
      <c r="A120" s="26"/>
      <c r="C120" s="27"/>
      <c r="F120" s="28"/>
      <c r="G120" s="26"/>
      <c r="H120" s="26"/>
      <c r="I120" s="26"/>
      <c r="J120" s="26"/>
      <c r="K120" s="68"/>
      <c r="L120" s="26"/>
      <c r="M120" s="26"/>
      <c r="N120" s="26"/>
      <c r="O120" s="26"/>
      <c r="P120" s="26"/>
      <c r="Q120" s="26"/>
      <c r="R120" s="68"/>
      <c r="S120" s="68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</row>
    <row r="121" spans="1:32" ht="12.75">
      <c r="A121" s="26"/>
      <c r="C121" s="27"/>
      <c r="F121" s="28"/>
      <c r="G121" s="26"/>
      <c r="H121" s="26"/>
      <c r="I121" s="26"/>
      <c r="J121" s="26"/>
      <c r="K121" s="68"/>
      <c r="L121" s="26"/>
      <c r="M121" s="26"/>
      <c r="N121" s="26"/>
      <c r="O121" s="26"/>
      <c r="P121" s="26"/>
      <c r="Q121" s="26"/>
      <c r="R121" s="68"/>
      <c r="S121" s="68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</row>
    <row r="122" spans="1:32" ht="12.75">
      <c r="A122" s="26"/>
      <c r="C122" s="27"/>
      <c r="F122" s="28"/>
      <c r="G122" s="26"/>
      <c r="H122" s="26"/>
      <c r="I122" s="26"/>
      <c r="J122" s="26"/>
      <c r="K122" s="68"/>
      <c r="L122" s="26"/>
      <c r="M122" s="26"/>
      <c r="N122" s="26"/>
      <c r="O122" s="26"/>
      <c r="P122" s="26"/>
      <c r="Q122" s="26"/>
      <c r="R122" s="68"/>
      <c r="S122" s="68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</row>
    <row r="123" spans="1:32" ht="12.75">
      <c r="A123" s="26"/>
      <c r="C123" s="27"/>
      <c r="F123" s="28"/>
      <c r="G123" s="26"/>
      <c r="H123" s="26"/>
      <c r="I123" s="26"/>
      <c r="J123" s="26"/>
      <c r="K123" s="68"/>
      <c r="L123" s="26"/>
      <c r="M123" s="26"/>
      <c r="N123" s="26"/>
      <c r="O123" s="26"/>
      <c r="P123" s="26"/>
      <c r="Q123" s="26"/>
      <c r="R123" s="68"/>
      <c r="S123" s="68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</row>
    <row r="124" spans="1:32" ht="12.75">
      <c r="A124" s="26"/>
      <c r="C124" s="27"/>
      <c r="F124" s="28"/>
      <c r="G124" s="26"/>
      <c r="H124" s="26"/>
      <c r="I124" s="26"/>
      <c r="J124" s="26"/>
      <c r="K124" s="68"/>
      <c r="L124" s="26"/>
      <c r="M124" s="26"/>
      <c r="N124" s="26"/>
      <c r="O124" s="26"/>
      <c r="P124" s="26"/>
      <c r="Q124" s="26"/>
      <c r="R124" s="68"/>
      <c r="S124" s="68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</row>
    <row r="125" spans="1:32" ht="12.75">
      <c r="A125" s="26"/>
      <c r="C125" s="27"/>
      <c r="F125" s="28"/>
      <c r="G125" s="26"/>
      <c r="H125" s="26"/>
      <c r="I125" s="26"/>
      <c r="J125" s="26"/>
      <c r="K125" s="68"/>
      <c r="L125" s="26"/>
      <c r="M125" s="26"/>
      <c r="N125" s="26"/>
      <c r="O125" s="26"/>
      <c r="P125" s="26"/>
      <c r="Q125" s="26"/>
      <c r="R125" s="68"/>
      <c r="S125" s="68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</row>
    <row r="126" spans="1:32" ht="12.75">
      <c r="A126" s="26"/>
      <c r="C126" s="27"/>
      <c r="F126" s="28"/>
      <c r="G126" s="26"/>
      <c r="H126" s="26"/>
      <c r="I126" s="26"/>
      <c r="J126" s="26"/>
      <c r="K126" s="68"/>
      <c r="L126" s="26"/>
      <c r="M126" s="26"/>
      <c r="N126" s="26"/>
      <c r="O126" s="26"/>
      <c r="P126" s="26"/>
      <c r="Q126" s="26"/>
      <c r="R126" s="68"/>
      <c r="S126" s="68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</row>
    <row r="127" spans="1:32" ht="12.75">
      <c r="A127" s="26"/>
      <c r="C127" s="27"/>
      <c r="F127" s="28"/>
      <c r="G127" s="26"/>
      <c r="H127" s="26"/>
      <c r="I127" s="26"/>
      <c r="J127" s="26"/>
      <c r="K127" s="68"/>
      <c r="L127" s="26"/>
      <c r="M127" s="26"/>
      <c r="N127" s="26"/>
      <c r="O127" s="26"/>
      <c r="P127" s="26"/>
      <c r="Q127" s="26"/>
      <c r="R127" s="68"/>
      <c r="S127" s="68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</row>
    <row r="128" spans="1:32" ht="12.75">
      <c r="A128" s="26"/>
      <c r="C128" s="27"/>
      <c r="F128" s="28"/>
      <c r="G128" s="26"/>
      <c r="H128" s="26"/>
      <c r="I128" s="26"/>
      <c r="J128" s="26"/>
      <c r="K128" s="68"/>
      <c r="L128" s="26"/>
      <c r="M128" s="26"/>
      <c r="N128" s="26"/>
      <c r="O128" s="26"/>
      <c r="P128" s="26"/>
      <c r="Q128" s="26"/>
      <c r="R128" s="68"/>
      <c r="S128" s="68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</row>
    <row r="129" spans="1:32" ht="12.75">
      <c r="A129" s="26"/>
      <c r="C129" s="27"/>
      <c r="F129" s="28"/>
      <c r="G129" s="26"/>
      <c r="H129" s="26"/>
      <c r="I129" s="26"/>
      <c r="J129" s="26"/>
      <c r="K129" s="68"/>
      <c r="L129" s="26"/>
      <c r="M129" s="26"/>
      <c r="N129" s="26"/>
      <c r="O129" s="26"/>
      <c r="P129" s="26"/>
      <c r="Q129" s="26"/>
      <c r="R129" s="68"/>
      <c r="S129" s="68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</row>
    <row r="130" spans="1:32" ht="12.75">
      <c r="A130" s="26"/>
      <c r="C130" s="27"/>
      <c r="F130" s="28"/>
      <c r="G130" s="26"/>
      <c r="H130" s="26"/>
      <c r="I130" s="26"/>
      <c r="J130" s="26"/>
      <c r="K130" s="68"/>
      <c r="L130" s="26"/>
      <c r="M130" s="26"/>
      <c r="N130" s="26"/>
      <c r="O130" s="26"/>
      <c r="P130" s="26"/>
      <c r="Q130" s="26"/>
      <c r="R130" s="68"/>
      <c r="S130" s="68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</row>
    <row r="131" spans="1:32" ht="12.75">
      <c r="A131" s="26"/>
      <c r="C131" s="27"/>
      <c r="F131" s="28"/>
      <c r="G131" s="26"/>
      <c r="H131" s="26"/>
      <c r="I131" s="26"/>
      <c r="J131" s="26"/>
      <c r="K131" s="68"/>
      <c r="L131" s="26"/>
      <c r="M131" s="26"/>
      <c r="N131" s="26"/>
      <c r="O131" s="26"/>
      <c r="P131" s="26"/>
      <c r="Q131" s="26"/>
      <c r="R131" s="68"/>
      <c r="S131" s="68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</row>
    <row r="132" spans="1:32" ht="12.75">
      <c r="A132" s="26"/>
      <c r="C132" s="27"/>
      <c r="F132" s="28"/>
      <c r="G132" s="26"/>
      <c r="H132" s="26"/>
      <c r="I132" s="26"/>
      <c r="J132" s="26"/>
      <c r="K132" s="68"/>
      <c r="L132" s="26"/>
      <c r="M132" s="26"/>
      <c r="N132" s="26"/>
      <c r="O132" s="26"/>
      <c r="P132" s="26"/>
      <c r="Q132" s="26"/>
      <c r="R132" s="68"/>
      <c r="S132" s="68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</row>
    <row r="133" spans="1:32" ht="12.75">
      <c r="A133" s="26"/>
      <c r="C133" s="27"/>
      <c r="F133" s="28"/>
      <c r="G133" s="26"/>
      <c r="H133" s="26"/>
      <c r="I133" s="26"/>
      <c r="J133" s="26"/>
      <c r="K133" s="68"/>
      <c r="L133" s="26"/>
      <c r="M133" s="26"/>
      <c r="N133" s="26"/>
      <c r="O133" s="26"/>
      <c r="P133" s="26"/>
      <c r="Q133" s="26"/>
      <c r="R133" s="68"/>
      <c r="S133" s="68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</row>
    <row r="134" spans="1:32" ht="12.75">
      <c r="A134" s="26"/>
      <c r="C134" s="27"/>
      <c r="F134" s="28"/>
      <c r="G134" s="26"/>
      <c r="H134" s="26"/>
      <c r="I134" s="26"/>
      <c r="J134" s="26"/>
      <c r="K134" s="68"/>
      <c r="L134" s="26"/>
      <c r="M134" s="26"/>
      <c r="N134" s="26"/>
      <c r="O134" s="26"/>
      <c r="P134" s="26"/>
      <c r="Q134" s="26"/>
      <c r="R134" s="68"/>
      <c r="S134" s="68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</row>
    <row r="135" spans="1:32" ht="12.75">
      <c r="A135" s="26"/>
      <c r="C135" s="27"/>
      <c r="F135" s="28"/>
      <c r="G135" s="26"/>
      <c r="H135" s="26"/>
      <c r="I135" s="26"/>
      <c r="J135" s="26"/>
      <c r="K135" s="68"/>
      <c r="L135" s="26"/>
      <c r="M135" s="26"/>
      <c r="N135" s="26"/>
      <c r="O135" s="26"/>
      <c r="P135" s="26"/>
      <c r="Q135" s="26"/>
      <c r="R135" s="68"/>
      <c r="S135" s="68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</row>
    <row r="136" spans="1:32" ht="12.75">
      <c r="A136" s="26"/>
      <c r="C136" s="27"/>
      <c r="F136" s="28"/>
      <c r="G136" s="26"/>
      <c r="H136" s="26"/>
      <c r="I136" s="26"/>
      <c r="J136" s="26"/>
      <c r="K136" s="68"/>
      <c r="L136" s="26"/>
      <c r="M136" s="26"/>
      <c r="N136" s="26"/>
      <c r="O136" s="26"/>
      <c r="P136" s="26"/>
      <c r="Q136" s="26"/>
      <c r="R136" s="68"/>
      <c r="S136" s="68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</row>
    <row r="137" spans="1:32" ht="12.75">
      <c r="A137" s="26"/>
      <c r="C137" s="27"/>
      <c r="F137" s="28"/>
      <c r="G137" s="26"/>
      <c r="H137" s="26"/>
      <c r="I137" s="26"/>
      <c r="J137" s="26"/>
      <c r="K137" s="68"/>
      <c r="L137" s="26"/>
      <c r="M137" s="26"/>
      <c r="N137" s="26"/>
      <c r="O137" s="26"/>
      <c r="P137" s="26"/>
      <c r="Q137" s="26"/>
      <c r="R137" s="68"/>
      <c r="S137" s="68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</row>
    <row r="138" spans="1:32" ht="12.75">
      <c r="A138" s="26"/>
      <c r="C138" s="27"/>
      <c r="F138" s="28"/>
      <c r="G138" s="26"/>
      <c r="H138" s="26"/>
      <c r="I138" s="26"/>
      <c r="J138" s="26"/>
      <c r="K138" s="68"/>
      <c r="L138" s="26"/>
      <c r="M138" s="26"/>
      <c r="N138" s="26"/>
      <c r="O138" s="26"/>
      <c r="P138" s="26"/>
      <c r="Q138" s="26"/>
      <c r="R138" s="68"/>
      <c r="S138" s="68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</row>
    <row r="139" spans="1:32" ht="12.75">
      <c r="A139" s="26"/>
      <c r="C139" s="27"/>
      <c r="F139" s="28"/>
      <c r="G139" s="26"/>
      <c r="H139" s="26"/>
      <c r="I139" s="26"/>
      <c r="J139" s="26"/>
      <c r="K139" s="68"/>
      <c r="L139" s="26"/>
      <c r="M139" s="26"/>
      <c r="N139" s="26"/>
      <c r="O139" s="26"/>
      <c r="P139" s="26"/>
      <c r="Q139" s="26"/>
      <c r="R139" s="68"/>
      <c r="S139" s="68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</row>
    <row r="140" spans="1:32" ht="12.75">
      <c r="A140" s="26"/>
      <c r="C140" s="27"/>
      <c r="F140" s="28"/>
      <c r="G140" s="26"/>
      <c r="H140" s="26"/>
      <c r="I140" s="26"/>
      <c r="J140" s="26"/>
      <c r="K140" s="68"/>
      <c r="L140" s="26"/>
      <c r="M140" s="26"/>
      <c r="N140" s="26"/>
      <c r="O140" s="26"/>
      <c r="P140" s="26"/>
      <c r="Q140" s="26"/>
      <c r="R140" s="68"/>
      <c r="S140" s="68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</row>
    <row r="141" spans="1:32" ht="12.75">
      <c r="A141" s="26"/>
      <c r="C141" s="27"/>
      <c r="F141" s="28"/>
      <c r="G141" s="26"/>
      <c r="H141" s="26"/>
      <c r="I141" s="26"/>
      <c r="J141" s="26"/>
      <c r="K141" s="68"/>
      <c r="L141" s="26"/>
      <c r="M141" s="26"/>
      <c r="N141" s="26"/>
      <c r="O141" s="26"/>
      <c r="P141" s="26"/>
      <c r="Q141" s="26"/>
      <c r="R141" s="68"/>
      <c r="S141" s="68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</row>
    <row r="142" spans="1:32" ht="12.75">
      <c r="A142" s="26"/>
      <c r="C142" s="27"/>
      <c r="F142" s="28"/>
      <c r="G142" s="26"/>
      <c r="H142" s="26"/>
      <c r="I142" s="26"/>
      <c r="J142" s="26"/>
      <c r="K142" s="68"/>
      <c r="L142" s="26"/>
      <c r="M142" s="26"/>
      <c r="N142" s="26"/>
      <c r="O142" s="26"/>
      <c r="P142" s="26"/>
      <c r="Q142" s="26"/>
      <c r="R142" s="68"/>
      <c r="S142" s="68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</row>
    <row r="143" spans="1:32" ht="12.75">
      <c r="A143" s="26"/>
      <c r="C143" s="27"/>
      <c r="F143" s="28"/>
      <c r="G143" s="26"/>
      <c r="H143" s="26"/>
      <c r="I143" s="26"/>
      <c r="J143" s="26"/>
      <c r="K143" s="68"/>
      <c r="L143" s="26"/>
      <c r="M143" s="26"/>
      <c r="N143" s="26"/>
      <c r="O143" s="26"/>
      <c r="P143" s="26"/>
      <c r="Q143" s="26"/>
      <c r="R143" s="68"/>
      <c r="S143" s="68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</row>
    <row r="144" spans="1:32" ht="12.75">
      <c r="A144" s="26"/>
      <c r="C144" s="27"/>
      <c r="F144" s="28"/>
      <c r="G144" s="26"/>
      <c r="H144" s="26"/>
      <c r="I144" s="26"/>
      <c r="J144" s="26"/>
      <c r="K144" s="68"/>
      <c r="L144" s="26"/>
      <c r="M144" s="26"/>
      <c r="N144" s="26"/>
      <c r="O144" s="26"/>
      <c r="P144" s="26"/>
      <c r="Q144" s="26"/>
      <c r="R144" s="68"/>
      <c r="S144" s="68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</row>
    <row r="145" spans="1:32" ht="12.75">
      <c r="A145" s="26"/>
      <c r="C145" s="27"/>
      <c r="F145" s="28"/>
      <c r="G145" s="26"/>
      <c r="H145" s="26"/>
      <c r="I145" s="26"/>
      <c r="J145" s="26"/>
      <c r="K145" s="68"/>
      <c r="L145" s="26"/>
      <c r="M145" s="26"/>
      <c r="N145" s="26"/>
      <c r="O145" s="26"/>
      <c r="P145" s="26"/>
      <c r="Q145" s="26"/>
      <c r="R145" s="68"/>
      <c r="S145" s="68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</row>
    <row r="146" spans="1:32" ht="12.75">
      <c r="A146" s="26"/>
      <c r="C146" s="27"/>
      <c r="F146" s="28"/>
      <c r="G146" s="26"/>
      <c r="H146" s="26"/>
      <c r="I146" s="26"/>
      <c r="J146" s="26"/>
      <c r="K146" s="68"/>
      <c r="L146" s="26"/>
      <c r="M146" s="26"/>
      <c r="N146" s="26"/>
      <c r="O146" s="26"/>
      <c r="P146" s="26"/>
      <c r="Q146" s="26"/>
      <c r="R146" s="68"/>
      <c r="S146" s="68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</row>
    <row r="147" spans="1:32" ht="12.75">
      <c r="A147" s="26"/>
      <c r="C147" s="27"/>
      <c r="F147" s="28"/>
      <c r="G147" s="26"/>
      <c r="H147" s="26"/>
      <c r="I147" s="26"/>
      <c r="J147" s="26"/>
      <c r="K147" s="68"/>
      <c r="L147" s="26"/>
      <c r="M147" s="26"/>
      <c r="N147" s="26"/>
      <c r="O147" s="26"/>
      <c r="P147" s="26"/>
      <c r="Q147" s="26"/>
      <c r="R147" s="68"/>
      <c r="S147" s="68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</row>
    <row r="148" spans="1:32" ht="12.75">
      <c r="A148" s="26"/>
      <c r="C148" s="27"/>
      <c r="F148" s="28"/>
      <c r="G148" s="26"/>
      <c r="H148" s="26"/>
      <c r="I148" s="26"/>
      <c r="J148" s="26"/>
      <c r="K148" s="68"/>
      <c r="L148" s="26"/>
      <c r="M148" s="26"/>
      <c r="N148" s="26"/>
      <c r="O148" s="26"/>
      <c r="P148" s="26"/>
      <c r="Q148" s="26"/>
      <c r="R148" s="68"/>
      <c r="S148" s="68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</row>
    <row r="149" spans="1:32" ht="12.75">
      <c r="A149" s="26"/>
      <c r="C149" s="27"/>
      <c r="F149" s="28"/>
      <c r="G149" s="26"/>
      <c r="H149" s="26"/>
      <c r="I149" s="26"/>
      <c r="J149" s="26"/>
      <c r="K149" s="68"/>
      <c r="L149" s="26"/>
      <c r="M149" s="26"/>
      <c r="N149" s="26"/>
      <c r="O149" s="26"/>
      <c r="P149" s="26"/>
      <c r="Q149" s="26"/>
      <c r="R149" s="68"/>
      <c r="S149" s="68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</row>
    <row r="150" spans="1:32" ht="12.75">
      <c r="A150" s="26"/>
      <c r="C150" s="27"/>
      <c r="F150" s="28"/>
      <c r="G150" s="26"/>
      <c r="H150" s="26"/>
      <c r="I150" s="26"/>
      <c r="J150" s="26"/>
      <c r="K150" s="68"/>
      <c r="L150" s="26"/>
      <c r="M150" s="26"/>
      <c r="N150" s="26"/>
      <c r="O150" s="26"/>
      <c r="P150" s="26"/>
      <c r="Q150" s="26"/>
      <c r="R150" s="68"/>
      <c r="S150" s="68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</row>
    <row r="151" spans="1:32" ht="12.75">
      <c r="A151" s="26"/>
      <c r="C151" s="27"/>
      <c r="F151" s="28"/>
      <c r="G151" s="26"/>
      <c r="H151" s="26"/>
      <c r="I151" s="26"/>
      <c r="J151" s="26"/>
      <c r="K151" s="68"/>
      <c r="L151" s="26"/>
      <c r="M151" s="26"/>
      <c r="N151" s="26"/>
      <c r="O151" s="26"/>
      <c r="P151" s="26"/>
      <c r="Q151" s="26"/>
      <c r="R151" s="68"/>
      <c r="S151" s="68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</row>
    <row r="152" spans="1:32" ht="12.75">
      <c r="A152" s="26"/>
      <c r="C152" s="27"/>
      <c r="F152" s="28"/>
      <c r="G152" s="26"/>
      <c r="H152" s="26"/>
      <c r="I152" s="26"/>
      <c r="J152" s="26"/>
      <c r="K152" s="68"/>
      <c r="L152" s="26"/>
      <c r="M152" s="26"/>
      <c r="N152" s="26"/>
      <c r="O152" s="26"/>
      <c r="P152" s="26"/>
      <c r="Q152" s="26"/>
      <c r="R152" s="68"/>
      <c r="S152" s="68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</row>
    <row r="153" spans="1:32" ht="12.75">
      <c r="A153" s="26"/>
      <c r="C153" s="27"/>
      <c r="F153" s="28"/>
      <c r="G153" s="26"/>
      <c r="H153" s="26"/>
      <c r="I153" s="26"/>
      <c r="J153" s="26"/>
      <c r="K153" s="68"/>
      <c r="L153" s="26"/>
      <c r="M153" s="26"/>
      <c r="N153" s="26"/>
      <c r="O153" s="26"/>
      <c r="P153" s="26"/>
      <c r="Q153" s="26"/>
      <c r="R153" s="68"/>
      <c r="S153" s="68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</row>
    <row r="154" spans="1:32" ht="12.75">
      <c r="A154" s="26"/>
      <c r="C154" s="27"/>
      <c r="F154" s="28"/>
      <c r="G154" s="26"/>
      <c r="H154" s="26"/>
      <c r="I154" s="26"/>
      <c r="J154" s="26"/>
      <c r="K154" s="68"/>
      <c r="L154" s="26"/>
      <c r="M154" s="26"/>
      <c r="N154" s="26"/>
      <c r="O154" s="26"/>
      <c r="P154" s="26"/>
      <c r="Q154" s="26"/>
      <c r="R154" s="68"/>
      <c r="S154" s="68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</row>
    <row r="155" spans="1:32" ht="12.75">
      <c r="A155" s="26"/>
      <c r="C155" s="27"/>
      <c r="F155" s="28"/>
      <c r="G155" s="26"/>
      <c r="H155" s="26"/>
      <c r="I155" s="26"/>
      <c r="J155" s="26"/>
      <c r="K155" s="68"/>
      <c r="L155" s="26"/>
      <c r="M155" s="26"/>
      <c r="N155" s="26"/>
      <c r="O155" s="26"/>
      <c r="P155" s="26"/>
      <c r="Q155" s="26"/>
      <c r="R155" s="68"/>
      <c r="S155" s="68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</row>
    <row r="156" spans="1:32" ht="12.75">
      <c r="A156" s="26"/>
      <c r="C156" s="27"/>
      <c r="F156" s="28"/>
      <c r="G156" s="26"/>
      <c r="H156" s="26"/>
      <c r="I156" s="26"/>
      <c r="J156" s="26"/>
      <c r="K156" s="68"/>
      <c r="L156" s="26"/>
      <c r="M156" s="26"/>
      <c r="N156" s="26"/>
      <c r="O156" s="26"/>
      <c r="P156" s="26"/>
      <c r="Q156" s="26"/>
      <c r="R156" s="68"/>
      <c r="S156" s="68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</row>
    <row r="157" spans="1:32" ht="12.75">
      <c r="A157" s="26"/>
      <c r="C157" s="27"/>
      <c r="F157" s="28"/>
      <c r="G157" s="26"/>
      <c r="H157" s="26"/>
      <c r="I157" s="26"/>
      <c r="J157" s="26"/>
      <c r="K157" s="68"/>
      <c r="L157" s="26"/>
      <c r="M157" s="26"/>
      <c r="N157" s="26"/>
      <c r="O157" s="26"/>
      <c r="P157" s="26"/>
      <c r="Q157" s="26"/>
      <c r="R157" s="68"/>
      <c r="S157" s="68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</row>
    <row r="158" spans="1:32" ht="12.75">
      <c r="A158" s="26"/>
      <c r="C158" s="27"/>
      <c r="F158" s="28"/>
      <c r="G158" s="26"/>
      <c r="H158" s="26"/>
      <c r="I158" s="26"/>
      <c r="J158" s="26"/>
      <c r="K158" s="68"/>
      <c r="L158" s="26"/>
      <c r="M158" s="26"/>
      <c r="N158" s="26"/>
      <c r="O158" s="26"/>
      <c r="P158" s="26"/>
      <c r="Q158" s="26"/>
      <c r="R158" s="68"/>
      <c r="S158" s="68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</row>
    <row r="159" spans="1:32" ht="12.75">
      <c r="A159" s="26"/>
      <c r="C159" s="27"/>
      <c r="F159" s="28"/>
      <c r="G159" s="26"/>
      <c r="H159" s="26"/>
      <c r="I159" s="26"/>
      <c r="J159" s="26"/>
      <c r="K159" s="68"/>
      <c r="L159" s="26"/>
      <c r="M159" s="26"/>
      <c r="N159" s="26"/>
      <c r="O159" s="26"/>
      <c r="P159" s="26"/>
      <c r="Q159" s="26"/>
      <c r="R159" s="68"/>
      <c r="S159" s="68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</row>
    <row r="160" spans="1:32" ht="12.75">
      <c r="A160" s="26"/>
      <c r="C160" s="27"/>
      <c r="F160" s="28"/>
      <c r="G160" s="26"/>
      <c r="H160" s="26"/>
      <c r="I160" s="26"/>
      <c r="J160" s="26"/>
      <c r="K160" s="68"/>
      <c r="L160" s="26"/>
      <c r="M160" s="26"/>
      <c r="N160" s="26"/>
      <c r="O160" s="26"/>
      <c r="P160" s="26"/>
      <c r="Q160" s="26"/>
      <c r="R160" s="68"/>
      <c r="S160" s="68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</row>
    <row r="161" spans="1:32" ht="12.75">
      <c r="A161" s="26"/>
      <c r="C161" s="27"/>
      <c r="F161" s="28"/>
      <c r="G161" s="26"/>
      <c r="H161" s="26"/>
      <c r="I161" s="26"/>
      <c r="J161" s="26"/>
      <c r="K161" s="68"/>
      <c r="L161" s="26"/>
      <c r="M161" s="26"/>
      <c r="N161" s="26"/>
      <c r="O161" s="26"/>
      <c r="P161" s="26"/>
      <c r="Q161" s="26"/>
      <c r="R161" s="68"/>
      <c r="S161" s="68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</row>
    <row r="162" spans="1:32" ht="12.75">
      <c r="A162" s="26"/>
      <c r="C162" s="27"/>
      <c r="F162" s="28"/>
      <c r="G162" s="26"/>
      <c r="H162" s="26"/>
      <c r="I162" s="26"/>
      <c r="J162" s="26"/>
      <c r="K162" s="68"/>
      <c r="L162" s="26"/>
      <c r="M162" s="26"/>
      <c r="N162" s="26"/>
      <c r="O162" s="26"/>
      <c r="P162" s="26"/>
      <c r="Q162" s="26"/>
      <c r="R162" s="68"/>
      <c r="S162" s="68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</row>
    <row r="163" spans="1:32" ht="12.75">
      <c r="A163" s="26"/>
      <c r="C163" s="27"/>
      <c r="F163" s="28"/>
      <c r="G163" s="26"/>
      <c r="H163" s="26"/>
      <c r="I163" s="26"/>
      <c r="J163" s="26"/>
      <c r="K163" s="68"/>
      <c r="L163" s="26"/>
      <c r="M163" s="26"/>
      <c r="N163" s="26"/>
      <c r="O163" s="26"/>
      <c r="P163" s="26"/>
      <c r="Q163" s="26"/>
      <c r="R163" s="68"/>
      <c r="S163" s="68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</row>
    <row r="164" spans="1:32" ht="12.75">
      <c r="A164" s="26"/>
      <c r="C164" s="27"/>
      <c r="F164" s="28"/>
      <c r="G164" s="26"/>
      <c r="H164" s="26"/>
      <c r="I164" s="26"/>
      <c r="J164" s="26"/>
      <c r="K164" s="68"/>
      <c r="L164" s="26"/>
      <c r="M164" s="26"/>
      <c r="N164" s="26"/>
      <c r="O164" s="26"/>
      <c r="P164" s="26"/>
      <c r="Q164" s="26"/>
      <c r="R164" s="68"/>
      <c r="S164" s="68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</row>
    <row r="165" spans="1:32" ht="12.75">
      <c r="A165" s="26"/>
      <c r="C165" s="27"/>
      <c r="F165" s="28"/>
      <c r="G165" s="26"/>
      <c r="H165" s="26"/>
      <c r="I165" s="26"/>
      <c r="J165" s="26"/>
      <c r="K165" s="68"/>
      <c r="L165" s="26"/>
      <c r="M165" s="26"/>
      <c r="N165" s="26"/>
      <c r="O165" s="26"/>
      <c r="P165" s="26"/>
      <c r="Q165" s="26"/>
      <c r="R165" s="68"/>
      <c r="S165" s="68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</row>
    <row r="166" spans="1:32" ht="12.75">
      <c r="A166" s="26"/>
      <c r="C166" s="27"/>
      <c r="F166" s="28"/>
      <c r="G166" s="26"/>
      <c r="H166" s="26"/>
      <c r="I166" s="26"/>
      <c r="J166" s="26"/>
      <c r="K166" s="68"/>
      <c r="L166" s="26"/>
      <c r="M166" s="26"/>
      <c r="N166" s="26"/>
      <c r="O166" s="26"/>
      <c r="P166" s="26"/>
      <c r="Q166" s="26"/>
      <c r="R166" s="68"/>
      <c r="S166" s="68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</row>
    <row r="167" spans="1:32" ht="12.75">
      <c r="A167" s="26"/>
      <c r="C167" s="27"/>
      <c r="F167" s="28"/>
      <c r="G167" s="26"/>
      <c r="H167" s="26"/>
      <c r="I167" s="26"/>
      <c r="J167" s="26"/>
      <c r="K167" s="68"/>
      <c r="L167" s="26"/>
      <c r="M167" s="26"/>
      <c r="N167" s="26"/>
      <c r="O167" s="26"/>
      <c r="P167" s="26"/>
      <c r="Q167" s="26"/>
      <c r="R167" s="68"/>
      <c r="S167" s="68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</row>
    <row r="168" spans="1:32" ht="12.75">
      <c r="A168" s="26"/>
      <c r="C168" s="27"/>
      <c r="F168" s="28"/>
      <c r="G168" s="26"/>
      <c r="H168" s="26"/>
      <c r="I168" s="26"/>
      <c r="J168" s="26"/>
      <c r="K168" s="68"/>
      <c r="L168" s="26"/>
      <c r="M168" s="26"/>
      <c r="N168" s="26"/>
      <c r="O168" s="26"/>
      <c r="P168" s="26"/>
      <c r="Q168" s="26"/>
      <c r="R168" s="68"/>
      <c r="S168" s="68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</row>
    <row r="169" spans="1:32" ht="12.75">
      <c r="A169" s="26"/>
      <c r="C169" s="27"/>
      <c r="F169" s="28"/>
      <c r="G169" s="26"/>
      <c r="H169" s="26"/>
      <c r="I169" s="26"/>
      <c r="J169" s="26"/>
      <c r="K169" s="68"/>
      <c r="L169" s="26"/>
      <c r="M169" s="26"/>
      <c r="N169" s="26"/>
      <c r="O169" s="26"/>
      <c r="P169" s="26"/>
      <c r="Q169" s="26"/>
      <c r="R169" s="68"/>
      <c r="S169" s="68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</row>
    <row r="170" spans="1:32" ht="12.75">
      <c r="A170" s="26"/>
      <c r="C170" s="27"/>
      <c r="F170" s="28"/>
      <c r="G170" s="26"/>
      <c r="H170" s="26"/>
      <c r="I170" s="26"/>
      <c r="J170" s="26"/>
      <c r="K170" s="68"/>
      <c r="L170" s="26"/>
      <c r="M170" s="26"/>
      <c r="N170" s="26"/>
      <c r="O170" s="26"/>
      <c r="P170" s="26"/>
      <c r="Q170" s="26"/>
      <c r="R170" s="68"/>
      <c r="S170" s="68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</row>
    <row r="171" spans="1:32" ht="12.75">
      <c r="A171" s="26"/>
      <c r="C171" s="27"/>
      <c r="F171" s="28"/>
      <c r="G171" s="26"/>
      <c r="H171" s="26"/>
      <c r="I171" s="26"/>
      <c r="J171" s="26"/>
      <c r="K171" s="68"/>
      <c r="L171" s="26"/>
      <c r="M171" s="26"/>
      <c r="N171" s="26"/>
      <c r="O171" s="26"/>
      <c r="P171" s="26"/>
      <c r="Q171" s="26"/>
      <c r="R171" s="68"/>
      <c r="S171" s="68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</row>
    <row r="172" spans="1:32" ht="12.75">
      <c r="A172" s="26"/>
      <c r="C172" s="27"/>
      <c r="F172" s="28"/>
      <c r="G172" s="26"/>
      <c r="H172" s="26"/>
      <c r="I172" s="26"/>
      <c r="J172" s="26"/>
      <c r="K172" s="68"/>
      <c r="L172" s="26"/>
      <c r="M172" s="26"/>
      <c r="N172" s="26"/>
      <c r="O172" s="26"/>
      <c r="P172" s="26"/>
      <c r="Q172" s="26"/>
      <c r="R172" s="68"/>
      <c r="S172" s="68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</row>
    <row r="173" spans="1:32" ht="12.75">
      <c r="A173" s="26"/>
      <c r="C173" s="27"/>
      <c r="F173" s="28"/>
      <c r="G173" s="26"/>
      <c r="H173" s="26"/>
      <c r="I173" s="26"/>
      <c r="J173" s="26"/>
      <c r="K173" s="68"/>
      <c r="L173" s="26"/>
      <c r="M173" s="26"/>
      <c r="N173" s="26"/>
      <c r="O173" s="26"/>
      <c r="P173" s="26"/>
      <c r="Q173" s="26"/>
      <c r="R173" s="68"/>
      <c r="S173" s="68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</row>
    <row r="174" spans="1:32" ht="12.75">
      <c r="A174" s="26"/>
      <c r="C174" s="27"/>
      <c r="F174" s="28"/>
      <c r="G174" s="26"/>
      <c r="H174" s="26"/>
      <c r="I174" s="26"/>
      <c r="J174" s="26"/>
      <c r="K174" s="68"/>
      <c r="L174" s="26"/>
      <c r="M174" s="26"/>
      <c r="N174" s="26"/>
      <c r="O174" s="26"/>
      <c r="P174" s="26"/>
      <c r="Q174" s="26"/>
      <c r="R174" s="68"/>
      <c r="S174" s="68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</row>
    <row r="175" spans="1:32" ht="12.75">
      <c r="A175" s="26"/>
      <c r="C175" s="27"/>
      <c r="F175" s="28"/>
      <c r="G175" s="26"/>
      <c r="H175" s="26"/>
      <c r="I175" s="26"/>
      <c r="J175" s="26"/>
      <c r="K175" s="68"/>
      <c r="L175" s="26"/>
      <c r="M175" s="26"/>
      <c r="N175" s="26"/>
      <c r="O175" s="26"/>
      <c r="P175" s="26"/>
      <c r="Q175" s="26"/>
      <c r="R175" s="68"/>
      <c r="S175" s="68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</row>
    <row r="176" spans="1:32" ht="12.75">
      <c r="A176" s="26"/>
      <c r="C176" s="27"/>
      <c r="F176" s="28"/>
      <c r="G176" s="26"/>
      <c r="H176" s="26"/>
      <c r="I176" s="26"/>
      <c r="J176" s="26"/>
      <c r="K176" s="68"/>
      <c r="L176" s="26"/>
      <c r="M176" s="26"/>
      <c r="N176" s="26"/>
      <c r="O176" s="26"/>
      <c r="P176" s="26"/>
      <c r="Q176" s="26"/>
      <c r="R176" s="68"/>
      <c r="S176" s="68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</row>
    <row r="177" spans="1:32" ht="12.75">
      <c r="A177" s="26"/>
      <c r="C177" s="27"/>
      <c r="F177" s="28"/>
      <c r="G177" s="26"/>
      <c r="H177" s="26"/>
      <c r="I177" s="26"/>
      <c r="J177" s="26"/>
      <c r="K177" s="68"/>
      <c r="L177" s="26"/>
      <c r="M177" s="26"/>
      <c r="N177" s="26"/>
      <c r="O177" s="26"/>
      <c r="P177" s="26"/>
      <c r="Q177" s="26"/>
      <c r="R177" s="68"/>
      <c r="S177" s="68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</row>
    <row r="178" spans="1:32" ht="12.75">
      <c r="A178" s="26"/>
      <c r="C178" s="27"/>
      <c r="F178" s="28"/>
      <c r="G178" s="26"/>
      <c r="H178" s="26"/>
      <c r="I178" s="26"/>
      <c r="J178" s="26"/>
      <c r="K178" s="68"/>
      <c r="L178" s="26"/>
      <c r="M178" s="26"/>
      <c r="N178" s="26"/>
      <c r="O178" s="26"/>
      <c r="P178" s="26"/>
      <c r="Q178" s="26"/>
      <c r="R178" s="68"/>
      <c r="S178" s="68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</row>
    <row r="179" spans="1:32" ht="12.75">
      <c r="A179" s="26"/>
      <c r="C179" s="27"/>
      <c r="F179" s="28"/>
      <c r="G179" s="26"/>
      <c r="H179" s="26"/>
      <c r="I179" s="26"/>
      <c r="J179" s="26"/>
      <c r="K179" s="68"/>
      <c r="L179" s="26"/>
      <c r="M179" s="26"/>
      <c r="N179" s="26"/>
      <c r="O179" s="26"/>
      <c r="P179" s="26"/>
      <c r="Q179" s="26"/>
      <c r="R179" s="68"/>
      <c r="S179" s="68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</row>
    <row r="180" spans="1:32" ht="12.75">
      <c r="A180" s="26"/>
      <c r="C180" s="27"/>
      <c r="F180" s="28"/>
      <c r="G180" s="26"/>
      <c r="H180" s="26"/>
      <c r="I180" s="26"/>
      <c r="J180" s="26"/>
      <c r="K180" s="68"/>
      <c r="L180" s="26"/>
      <c r="M180" s="26"/>
      <c r="N180" s="26"/>
      <c r="O180" s="26"/>
      <c r="P180" s="26"/>
      <c r="Q180" s="26"/>
      <c r="R180" s="68"/>
      <c r="S180" s="68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</row>
    <row r="181" spans="1:32" ht="12.75">
      <c r="A181" s="26"/>
      <c r="C181" s="27"/>
      <c r="F181" s="28"/>
      <c r="G181" s="26"/>
      <c r="H181" s="26"/>
      <c r="I181" s="26"/>
      <c r="J181" s="26"/>
      <c r="K181" s="68"/>
      <c r="L181" s="26"/>
      <c r="M181" s="26"/>
      <c r="N181" s="26"/>
      <c r="O181" s="26"/>
      <c r="P181" s="26"/>
      <c r="Q181" s="26"/>
      <c r="R181" s="68"/>
      <c r="S181" s="68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</row>
    <row r="182" spans="1:32" ht="12.75">
      <c r="A182" s="26"/>
      <c r="C182" s="27"/>
      <c r="F182" s="28"/>
      <c r="G182" s="26"/>
      <c r="H182" s="26"/>
      <c r="I182" s="26"/>
      <c r="J182" s="26"/>
      <c r="K182" s="68"/>
      <c r="L182" s="26"/>
      <c r="M182" s="26"/>
      <c r="N182" s="26"/>
      <c r="O182" s="26"/>
      <c r="P182" s="26"/>
      <c r="Q182" s="26"/>
      <c r="R182" s="68"/>
      <c r="S182" s="68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</row>
    <row r="183" spans="1:32" ht="12.75">
      <c r="A183" s="26"/>
      <c r="C183" s="27"/>
      <c r="F183" s="28"/>
      <c r="G183" s="26"/>
      <c r="H183" s="26"/>
      <c r="I183" s="26"/>
      <c r="J183" s="26"/>
      <c r="K183" s="68"/>
      <c r="L183" s="26"/>
      <c r="M183" s="26"/>
      <c r="N183" s="26"/>
      <c r="O183" s="26"/>
      <c r="P183" s="26"/>
      <c r="Q183" s="26"/>
      <c r="R183" s="68"/>
      <c r="S183" s="68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</row>
    <row r="184" spans="1:32" ht="12.75">
      <c r="A184" s="26"/>
      <c r="C184" s="27"/>
      <c r="F184" s="28"/>
      <c r="G184" s="26"/>
      <c r="H184" s="26"/>
      <c r="I184" s="26"/>
      <c r="J184" s="26"/>
      <c r="K184" s="68"/>
      <c r="L184" s="26"/>
      <c r="M184" s="26"/>
      <c r="N184" s="26"/>
      <c r="O184" s="26"/>
      <c r="P184" s="26"/>
      <c r="Q184" s="26"/>
      <c r="R184" s="68"/>
      <c r="S184" s="68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</row>
    <row r="185" spans="1:32" ht="12.75">
      <c r="A185" s="26"/>
      <c r="C185" s="27"/>
      <c r="F185" s="28"/>
      <c r="G185" s="26"/>
      <c r="H185" s="26"/>
      <c r="I185" s="26"/>
      <c r="J185" s="26"/>
      <c r="K185" s="68"/>
      <c r="L185" s="26"/>
      <c r="M185" s="26"/>
      <c r="N185" s="26"/>
      <c r="O185" s="26"/>
      <c r="P185" s="26"/>
      <c r="Q185" s="26"/>
      <c r="R185" s="68"/>
      <c r="S185" s="68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</row>
    <row r="186" spans="1:32" ht="12.75">
      <c r="A186" s="26"/>
      <c r="C186" s="27"/>
      <c r="F186" s="28"/>
      <c r="G186" s="26"/>
      <c r="H186" s="26"/>
      <c r="I186" s="26"/>
      <c r="J186" s="26"/>
      <c r="K186" s="68"/>
      <c r="L186" s="26"/>
      <c r="M186" s="26"/>
      <c r="N186" s="26"/>
      <c r="O186" s="26"/>
      <c r="P186" s="26"/>
      <c r="Q186" s="26"/>
      <c r="R186" s="68"/>
      <c r="S186" s="68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</row>
    <row r="187" spans="1:32" ht="12.75">
      <c r="A187" s="26"/>
      <c r="C187" s="27"/>
      <c r="F187" s="28"/>
      <c r="G187" s="26"/>
      <c r="H187" s="26"/>
      <c r="I187" s="26"/>
      <c r="J187" s="26"/>
      <c r="K187" s="68"/>
      <c r="L187" s="26"/>
      <c r="M187" s="26"/>
      <c r="N187" s="26"/>
      <c r="O187" s="26"/>
      <c r="P187" s="26"/>
      <c r="Q187" s="26"/>
      <c r="R187" s="68"/>
      <c r="S187" s="68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</row>
    <row r="188" spans="1:32" ht="12.75">
      <c r="A188" s="26"/>
      <c r="C188" s="27"/>
      <c r="F188" s="28"/>
      <c r="G188" s="26"/>
      <c r="H188" s="26"/>
      <c r="I188" s="26"/>
      <c r="J188" s="26"/>
      <c r="K188" s="68"/>
      <c r="L188" s="26"/>
      <c r="M188" s="26"/>
      <c r="N188" s="26"/>
      <c r="O188" s="26"/>
      <c r="P188" s="26"/>
      <c r="Q188" s="26"/>
      <c r="R188" s="68"/>
      <c r="S188" s="68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</row>
    <row r="189" spans="1:32" ht="12.75">
      <c r="A189" s="26"/>
      <c r="C189" s="27"/>
      <c r="F189" s="28"/>
      <c r="G189" s="26"/>
      <c r="H189" s="26"/>
      <c r="I189" s="26"/>
      <c r="J189" s="26"/>
      <c r="K189" s="68"/>
      <c r="L189" s="26"/>
      <c r="M189" s="26"/>
      <c r="N189" s="26"/>
      <c r="O189" s="26"/>
      <c r="P189" s="26"/>
      <c r="Q189" s="26"/>
      <c r="R189" s="68"/>
      <c r="S189" s="68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</row>
    <row r="190" spans="1:32" ht="12.75">
      <c r="A190" s="26"/>
      <c r="C190" s="27"/>
      <c r="F190" s="28"/>
      <c r="G190" s="26"/>
      <c r="H190" s="26"/>
      <c r="I190" s="26"/>
      <c r="J190" s="26"/>
      <c r="K190" s="68"/>
      <c r="L190" s="26"/>
      <c r="M190" s="26"/>
      <c r="N190" s="26"/>
      <c r="O190" s="26"/>
      <c r="P190" s="26"/>
      <c r="Q190" s="26"/>
      <c r="R190" s="68"/>
      <c r="S190" s="68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</row>
    <row r="191" spans="1:32" ht="12.75">
      <c r="A191" s="26"/>
      <c r="C191" s="27"/>
      <c r="F191" s="28"/>
      <c r="G191" s="26"/>
      <c r="H191" s="26"/>
      <c r="I191" s="26"/>
      <c r="J191" s="26"/>
      <c r="K191" s="68"/>
      <c r="L191" s="26"/>
      <c r="M191" s="26"/>
      <c r="N191" s="26"/>
      <c r="O191" s="26"/>
      <c r="P191" s="26"/>
      <c r="Q191" s="26"/>
      <c r="R191" s="68"/>
      <c r="S191" s="68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</row>
    <row r="192" spans="1:32" ht="12.75">
      <c r="A192" s="26"/>
      <c r="C192" s="27"/>
      <c r="F192" s="28"/>
      <c r="G192" s="26"/>
      <c r="H192" s="26"/>
      <c r="I192" s="26"/>
      <c r="J192" s="26"/>
      <c r="K192" s="68"/>
      <c r="L192" s="26"/>
      <c r="M192" s="26"/>
      <c r="N192" s="26"/>
      <c r="O192" s="26"/>
      <c r="P192" s="26"/>
      <c r="Q192" s="26"/>
      <c r="R192" s="68"/>
      <c r="S192" s="68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</row>
  </sheetData>
  <sheetProtection/>
  <mergeCells count="87">
    <mergeCell ref="A36:A41"/>
    <mergeCell ref="A48:A53"/>
    <mergeCell ref="C54:C56"/>
    <mergeCell ref="C57:C61"/>
    <mergeCell ref="B36:B41"/>
    <mergeCell ref="B54:B56"/>
    <mergeCell ref="C36:C41"/>
    <mergeCell ref="A42:A46"/>
    <mergeCell ref="C42:C46"/>
    <mergeCell ref="A12:A18"/>
    <mergeCell ref="A19:A24"/>
    <mergeCell ref="A34:A35"/>
    <mergeCell ref="D32:D33"/>
    <mergeCell ref="C34:C35"/>
    <mergeCell ref="B12:B18"/>
    <mergeCell ref="B19:B24"/>
    <mergeCell ref="B34:B35"/>
    <mergeCell ref="A32:A33"/>
    <mergeCell ref="E8:AB8"/>
    <mergeCell ref="H9:H11"/>
    <mergeCell ref="I9:I11"/>
    <mergeCell ref="F9:F11"/>
    <mergeCell ref="Z9:AB10"/>
    <mergeCell ref="E9:E11"/>
    <mergeCell ref="N10:O10"/>
    <mergeCell ref="T10:U10"/>
    <mergeCell ref="X10:Y10"/>
    <mergeCell ref="P10:Q10"/>
    <mergeCell ref="A1:AF1"/>
    <mergeCell ref="A2:AF2"/>
    <mergeCell ref="A8:D8"/>
    <mergeCell ref="AE8:AF10"/>
    <mergeCell ref="A9:A11"/>
    <mergeCell ref="V10:W10"/>
    <mergeCell ref="R10:S10"/>
    <mergeCell ref="L10:M10"/>
    <mergeCell ref="G5:R5"/>
    <mergeCell ref="A3:AF3"/>
    <mergeCell ref="J9:Y9"/>
    <mergeCell ref="G9:G11"/>
    <mergeCell ref="C12:C18"/>
    <mergeCell ref="B32:B33"/>
    <mergeCell ref="C19:C24"/>
    <mergeCell ref="B9:B11"/>
    <mergeCell ref="D9:D11"/>
    <mergeCell ref="C9:C11"/>
    <mergeCell ref="D12:D18"/>
    <mergeCell ref="D36:D41"/>
    <mergeCell ref="D42:D46"/>
    <mergeCell ref="B48:B53"/>
    <mergeCell ref="B57:B61"/>
    <mergeCell ref="C32:C33"/>
    <mergeCell ref="D57:D61"/>
    <mergeCell ref="D54:D56"/>
    <mergeCell ref="C48:C53"/>
    <mergeCell ref="D48:D53"/>
    <mergeCell ref="A75:A78"/>
    <mergeCell ref="C75:C78"/>
    <mergeCell ref="D63:D67"/>
    <mergeCell ref="B75:B78"/>
    <mergeCell ref="C63:C67"/>
    <mergeCell ref="A54:A56"/>
    <mergeCell ref="A57:A61"/>
    <mergeCell ref="B42:B46"/>
    <mergeCell ref="O102:Q102"/>
    <mergeCell ref="AC8:AD10"/>
    <mergeCell ref="J10:K10"/>
    <mergeCell ref="E95:F95"/>
    <mergeCell ref="D19:D24"/>
    <mergeCell ref="D75:D78"/>
    <mergeCell ref="D34:D35"/>
    <mergeCell ref="D79:D80"/>
    <mergeCell ref="U96:Z96"/>
    <mergeCell ref="B63:B67"/>
    <mergeCell ref="B70:B72"/>
    <mergeCell ref="A63:A67"/>
    <mergeCell ref="C70:C73"/>
    <mergeCell ref="A70:A73"/>
    <mergeCell ref="B82:B85"/>
    <mergeCell ref="C68:C69"/>
    <mergeCell ref="B68:B69"/>
    <mergeCell ref="A68:A69"/>
    <mergeCell ref="C79:C80"/>
    <mergeCell ref="A87:C87"/>
    <mergeCell ref="A79:A80"/>
    <mergeCell ref="C82:C85"/>
    <mergeCell ref="B79:B80"/>
  </mergeCells>
  <printOptions/>
  <pageMargins left="0" right="0" top="0.1968503937007874" bottom="0" header="0.5118110236220472" footer="0.5118110236220472"/>
  <pageSetup horizontalDpi="600" verticalDpi="600" orientation="landscape" paperSize="9" scale="69" r:id="rId1"/>
  <rowBreaks count="1" manualBreakCount="1">
    <brk id="56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73"/>
  <sheetViews>
    <sheetView zoomScalePageLayoutView="0" workbookViewId="0" topLeftCell="A1">
      <selection activeCell="F42" sqref="F42"/>
    </sheetView>
  </sheetViews>
  <sheetFormatPr defaultColWidth="9.00390625" defaultRowHeight="12.75"/>
  <cols>
    <col min="1" max="1" width="22.125" style="0" bestFit="1" customWidth="1"/>
  </cols>
  <sheetData>
    <row r="1" ht="12.75">
      <c r="A1" s="99" t="s">
        <v>58</v>
      </c>
    </row>
    <row r="2" ht="12.75">
      <c r="A2" s="107"/>
    </row>
    <row r="3" ht="6.75" customHeight="1">
      <c r="A3" s="107"/>
    </row>
    <row r="4" ht="7.5" customHeight="1" hidden="1">
      <c r="A4" s="107"/>
    </row>
    <row r="5" ht="12.75" hidden="1">
      <c r="A5" s="107"/>
    </row>
    <row r="6" ht="2.25" customHeight="1" hidden="1">
      <c r="A6" s="107"/>
    </row>
    <row r="7" ht="12.75" hidden="1">
      <c r="A7" s="107"/>
    </row>
    <row r="8" ht="12.75">
      <c r="A8" s="99" t="s">
        <v>50</v>
      </c>
    </row>
    <row r="9" ht="12" customHeight="1">
      <c r="A9" s="107"/>
    </row>
    <row r="10" ht="12.75" hidden="1">
      <c r="A10" s="107"/>
    </row>
    <row r="11" ht="0.75" customHeight="1" hidden="1">
      <c r="A11" s="107"/>
    </row>
    <row r="12" ht="12.75" hidden="1">
      <c r="A12" s="107"/>
    </row>
    <row r="13" ht="12.75" hidden="1">
      <c r="A13" s="107"/>
    </row>
    <row r="14" ht="12.75">
      <c r="A14" s="34" t="s">
        <v>43</v>
      </c>
    </row>
    <row r="15" ht="12.75">
      <c r="A15" s="34" t="s">
        <v>57</v>
      </c>
    </row>
    <row r="16" ht="12.75">
      <c r="A16" s="99" t="s">
        <v>51</v>
      </c>
    </row>
    <row r="17" ht="12.75">
      <c r="A17" s="100"/>
    </row>
    <row r="18" ht="12.75">
      <c r="A18" s="99" t="s">
        <v>52</v>
      </c>
    </row>
    <row r="19" ht="12.75">
      <c r="A19" s="107"/>
    </row>
    <row r="20" ht="12.75">
      <c r="A20" s="111" t="s">
        <v>34</v>
      </c>
    </row>
    <row r="21" ht="0.75" customHeight="1">
      <c r="A21" s="111"/>
    </row>
    <row r="22" ht="12.75" hidden="1">
      <c r="A22" s="111"/>
    </row>
    <row r="23" ht="12.75" hidden="1">
      <c r="A23" s="111"/>
    </row>
    <row r="24" ht="12.75" hidden="1">
      <c r="A24" s="111"/>
    </row>
    <row r="25" ht="12.75" hidden="1">
      <c r="A25" s="111"/>
    </row>
    <row r="26" ht="12.75" hidden="1">
      <c r="A26" s="111"/>
    </row>
    <row r="27" ht="12.75">
      <c r="A27" s="111" t="s">
        <v>53</v>
      </c>
    </row>
    <row r="28" ht="5.25" customHeight="1">
      <c r="A28" s="111"/>
    </row>
    <row r="29" ht="12.75" hidden="1">
      <c r="A29" s="111"/>
    </row>
    <row r="30" ht="12.75" hidden="1">
      <c r="A30" s="111"/>
    </row>
    <row r="31" ht="12.75" hidden="1">
      <c r="A31" s="111"/>
    </row>
    <row r="32" ht="12.75">
      <c r="A32" s="35" t="s">
        <v>35</v>
      </c>
    </row>
    <row r="33" ht="12" customHeight="1">
      <c r="A33" s="111" t="s">
        <v>56</v>
      </c>
    </row>
    <row r="34" ht="12.75" hidden="1">
      <c r="A34" s="111"/>
    </row>
    <row r="35" ht="12.75" hidden="1">
      <c r="A35" s="111"/>
    </row>
    <row r="36" ht="12.75" hidden="1">
      <c r="A36" s="111"/>
    </row>
    <row r="37" ht="12.75" hidden="1">
      <c r="A37" s="111"/>
    </row>
    <row r="38" ht="12.75" hidden="1">
      <c r="A38" s="111"/>
    </row>
    <row r="39" ht="12.75">
      <c r="A39" s="99" t="s">
        <v>55</v>
      </c>
    </row>
    <row r="40" ht="12.75">
      <c r="A40" s="100"/>
    </row>
    <row r="41" ht="12.75">
      <c r="A41" s="107" t="s">
        <v>49</v>
      </c>
    </row>
    <row r="42" ht="9" customHeight="1">
      <c r="A42" s="107"/>
    </row>
    <row r="43" ht="12.75" hidden="1">
      <c r="A43" s="107"/>
    </row>
    <row r="44" ht="12.75" hidden="1">
      <c r="A44" s="107"/>
    </row>
    <row r="45" ht="12.75" hidden="1">
      <c r="A45" s="107"/>
    </row>
    <row r="46" ht="12.75">
      <c r="A46" s="99" t="s">
        <v>54</v>
      </c>
    </row>
    <row r="47" ht="12" customHeight="1">
      <c r="A47" s="107"/>
    </row>
    <row r="48" ht="12.75" hidden="1">
      <c r="A48" s="107"/>
    </row>
    <row r="49" ht="12.75" hidden="1">
      <c r="A49" s="107"/>
    </row>
    <row r="50" ht="12.75" hidden="1">
      <c r="A50" s="107"/>
    </row>
    <row r="51" ht="12.75" hidden="1">
      <c r="A51" s="100"/>
    </row>
    <row r="52" ht="12.75">
      <c r="A52" s="34" t="s">
        <v>36</v>
      </c>
    </row>
    <row r="53" ht="10.5" customHeight="1">
      <c r="A53" s="35" t="s">
        <v>62</v>
      </c>
    </row>
    <row r="54" ht="12" customHeight="1">
      <c r="A54" s="99" t="s">
        <v>61</v>
      </c>
    </row>
    <row r="55" ht="12.75" hidden="1">
      <c r="A55" s="107"/>
    </row>
    <row r="56" ht="12.75" hidden="1">
      <c r="A56" s="107"/>
    </row>
    <row r="57" ht="12.75" hidden="1">
      <c r="A57" s="107"/>
    </row>
    <row r="58" ht="12.75" hidden="1">
      <c r="A58" s="107"/>
    </row>
    <row r="59" ht="12.75" hidden="1">
      <c r="A59" s="107"/>
    </row>
    <row r="60" ht="12.75" hidden="1">
      <c r="A60" s="107"/>
    </row>
    <row r="61" ht="12.75" hidden="1">
      <c r="A61" s="100"/>
    </row>
    <row r="62" ht="12.75">
      <c r="A62" s="101" t="s">
        <v>33</v>
      </c>
    </row>
    <row r="63" ht="3.75" customHeight="1">
      <c r="A63" s="102"/>
    </row>
    <row r="64" ht="12.75">
      <c r="A64" s="99" t="s">
        <v>46</v>
      </c>
    </row>
    <row r="65" ht="0.75" customHeight="1">
      <c r="A65" s="107"/>
    </row>
    <row r="66" ht="12.75" hidden="1">
      <c r="A66" s="107"/>
    </row>
    <row r="67" ht="12.75" hidden="1">
      <c r="A67" s="107"/>
    </row>
    <row r="68" ht="12.75">
      <c r="A68" s="99" t="s">
        <v>69</v>
      </c>
    </row>
    <row r="69" ht="2.25" customHeight="1">
      <c r="A69" s="100"/>
    </row>
    <row r="70" ht="11.25" customHeight="1">
      <c r="A70" s="35" t="s">
        <v>73</v>
      </c>
    </row>
    <row r="71" ht="12.75">
      <c r="A71" s="40" t="s">
        <v>82</v>
      </c>
    </row>
    <row r="72" ht="12.75">
      <c r="A72" s="40" t="s">
        <v>83</v>
      </c>
    </row>
    <row r="73" ht="12.75">
      <c r="A73" s="40" t="s">
        <v>84</v>
      </c>
    </row>
  </sheetData>
  <sheetProtection/>
  <mergeCells count="14">
    <mergeCell ref="A64:A67"/>
    <mergeCell ref="A68:A69"/>
    <mergeCell ref="A33:A38"/>
    <mergeCell ref="A39:A40"/>
    <mergeCell ref="A41:A45"/>
    <mergeCell ref="A46:A51"/>
    <mergeCell ref="A54:A61"/>
    <mergeCell ref="A62:A63"/>
    <mergeCell ref="A1:A7"/>
    <mergeCell ref="A8:A13"/>
    <mergeCell ref="A16:A17"/>
    <mergeCell ref="A18:A19"/>
    <mergeCell ref="A20:A26"/>
    <mergeCell ref="A27:A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selman</dc:creator>
  <cp:keywords/>
  <dc:description/>
  <cp:lastModifiedBy>mehmet_demir</cp:lastModifiedBy>
  <cp:lastPrinted>2017-03-16T11:59:36Z</cp:lastPrinted>
  <dcterms:created xsi:type="dcterms:W3CDTF">2013-02-11T11:27:00Z</dcterms:created>
  <dcterms:modified xsi:type="dcterms:W3CDTF">2017-03-16T12:26:20Z</dcterms:modified>
  <cp:category/>
  <cp:version/>
  <cp:contentType/>
  <cp:contentStatus/>
</cp:coreProperties>
</file>